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D6FE9740-0172-4C5D-9AB4-64706769E8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anh mục trúng thầu 2022" sheetId="4" r:id="rId1"/>
  </sheets>
  <definedNames>
    <definedName name="_xlnm._FilterDatabase" localSheetId="0" hidden="1">'Danh mục trúng thầu 2022'!$A$7:$P$454</definedName>
    <definedName name="_xlnm.Print_Titles" localSheetId="0">'Danh mục trúng thầu 2022'!$7:$7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52" i="4" l="1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453" i="4" l="1"/>
</calcChain>
</file>

<file path=xl/sharedStrings.xml><?xml version="1.0" encoding="utf-8"?>
<sst xmlns="http://schemas.openxmlformats.org/spreadsheetml/2006/main" count="5367" uniqueCount="1888">
  <si>
    <t>STT</t>
  </si>
  <si>
    <t>Nhóm TCKT</t>
  </si>
  <si>
    <t>Tên thương mại</t>
  </si>
  <si>
    <t>Tên hoạt chất</t>
  </si>
  <si>
    <t>Nồng độ - Hàm lượng</t>
  </si>
  <si>
    <t>Dạng bào chế</t>
  </si>
  <si>
    <t>Đường dùng</t>
  </si>
  <si>
    <t>Hạn dùng (tháng)</t>
  </si>
  <si>
    <t>SĐK hoặc GPNK</t>
  </si>
  <si>
    <t>Cơ sở sản xuất</t>
  </si>
  <si>
    <t>Nước sản xuất</t>
  </si>
  <si>
    <t>Đơn vị tính</t>
  </si>
  <si>
    <t>Số lượng</t>
  </si>
  <si>
    <t>Đơn giá</t>
  </si>
  <si>
    <t>Thành tiền</t>
  </si>
  <si>
    <t>Tên Nhà thầu</t>
  </si>
  <si>
    <t>4</t>
  </si>
  <si>
    <t>Kitno</t>
  </si>
  <si>
    <t>Calci carbonat</t>
  </si>
  <si>
    <t>625mg</t>
  </si>
  <si>
    <t>Viên nén nhai</t>
  </si>
  <si>
    <t>Uống</t>
  </si>
  <si>
    <t>VD-27984-17</t>
  </si>
  <si>
    <t>Công ty CP DP Phương Đông</t>
  </si>
  <si>
    <t>Việt Nam</t>
  </si>
  <si>
    <t>Viên</t>
  </si>
  <si>
    <t>Công ty cổ phần dược phẩm Thành Vinh</t>
  </si>
  <si>
    <t>Mumcal</t>
  </si>
  <si>
    <t>Calci lactat</t>
  </si>
  <si>
    <t>500mg/10ml</t>
  </si>
  <si>
    <t>Dung dịch uống</t>
  </si>
  <si>
    <t>VD-20804-14</t>
  </si>
  <si>
    <t>ống</t>
  </si>
  <si>
    <t>Biviantac</t>
  </si>
  <si>
    <t>Magnesi hydroxyd + nhôm hydroxyd + simethicon</t>
  </si>
  <si>
    <t>VD-15065-11</t>
  </si>
  <si>
    <t>Công ty TNHH BRV Healthcare</t>
  </si>
  <si>
    <t>3</t>
  </si>
  <si>
    <t>500mg</t>
  </si>
  <si>
    <t>Viên nang</t>
  </si>
  <si>
    <t>2</t>
  </si>
  <si>
    <t>Thuốc bột pha tiêm</t>
  </si>
  <si>
    <t>Tiêm</t>
  </si>
  <si>
    <t>Lọ</t>
  </si>
  <si>
    <t>1</t>
  </si>
  <si>
    <t>1g</t>
  </si>
  <si>
    <t>Bột pha tiêm</t>
  </si>
  <si>
    <t>Spain</t>
  </si>
  <si>
    <t>145mg</t>
  </si>
  <si>
    <t>Viên nén bao phim</t>
  </si>
  <si>
    <t>India</t>
  </si>
  <si>
    <t>60mg</t>
  </si>
  <si>
    <t>Australia</t>
  </si>
  <si>
    <t>Poland</t>
  </si>
  <si>
    <t>10mg/ml</t>
  </si>
  <si>
    <t>Dung dịch tiêm truyền</t>
  </si>
  <si>
    <t>Dùng ngoài</t>
  </si>
  <si>
    <t>Chai</t>
  </si>
  <si>
    <t>Công ty Cổ phần Dược phẩm OPC</t>
  </si>
  <si>
    <t>Nước oxy già 3%</t>
  </si>
  <si>
    <t>Nước oxy già</t>
  </si>
  <si>
    <t>Dung dịch dùng ngoài</t>
  </si>
  <si>
    <t>VD-33500-19</t>
  </si>
  <si>
    <t>Thuốc bột sủi bọt</t>
  </si>
  <si>
    <t>Gói</t>
  </si>
  <si>
    <t>Dung dịch nhỏ mắt</t>
  </si>
  <si>
    <t>Nhỏ mắt</t>
  </si>
  <si>
    <t>Korea</t>
  </si>
  <si>
    <t>Carbocistein</t>
  </si>
  <si>
    <t>250mg</t>
  </si>
  <si>
    <t>Bột pha hỗn dịch uống</t>
  </si>
  <si>
    <t>36</t>
  </si>
  <si>
    <t>375mg</t>
  </si>
  <si>
    <t>Thuốc bột uống</t>
  </si>
  <si>
    <t>100mg</t>
  </si>
  <si>
    <t>Viên nang cứng</t>
  </si>
  <si>
    <t>24</t>
  </si>
  <si>
    <t>Bồ Đào Nha</t>
  </si>
  <si>
    <t>Moxifloxacin</t>
  </si>
  <si>
    <t>400mg</t>
  </si>
  <si>
    <t>Túi</t>
  </si>
  <si>
    <t>Calci carbonat + calci gluconolactat</t>
  </si>
  <si>
    <t>Viên sủi</t>
  </si>
  <si>
    <t>Cefdinir</t>
  </si>
  <si>
    <t>150mg</t>
  </si>
  <si>
    <t>Viên nén phân tán</t>
  </si>
  <si>
    <t>Natri montelukast</t>
  </si>
  <si>
    <t>10mg</t>
  </si>
  <si>
    <t>Polfarmex S.A</t>
  </si>
  <si>
    <t>Công Ty TNHH Thương Mại Dược Phẩm Nam Khang</t>
  </si>
  <si>
    <t>24mg</t>
  </si>
  <si>
    <t>Viên nén</t>
  </si>
  <si>
    <t>Dutabit 0.5</t>
  </si>
  <si>
    <t>Viên nang mềm</t>
  </si>
  <si>
    <t>VN-22590-20</t>
  </si>
  <si>
    <t>Aurobindo Pharma Limited</t>
  </si>
  <si>
    <t>Glenmark Pharmaceuticals Ltd.</t>
  </si>
  <si>
    <t>Amiodaron hydroclorid</t>
  </si>
  <si>
    <t>200mg</t>
  </si>
  <si>
    <t>VN-18178-14</t>
  </si>
  <si>
    <t>Cadila Pharmaceuticals Ltd</t>
  </si>
  <si>
    <t>ấn Độ</t>
  </si>
  <si>
    <t>Atorvastatin</t>
  </si>
  <si>
    <t>40mg</t>
  </si>
  <si>
    <t>Allopurinol</t>
  </si>
  <si>
    <t>300mg</t>
  </si>
  <si>
    <t>Công ty Cổ phần Dược Danapha</t>
  </si>
  <si>
    <t>Aminazin 25mg</t>
  </si>
  <si>
    <t>25mg</t>
  </si>
  <si>
    <t>Viên nén bao đường</t>
  </si>
  <si>
    <t>VD-28783-18</t>
  </si>
  <si>
    <t>Fexofenadin</t>
  </si>
  <si>
    <t>Haloperidol 2mg</t>
  </si>
  <si>
    <t>Haloperidol</t>
  </si>
  <si>
    <t>2mg</t>
  </si>
  <si>
    <t>VD-18188-13</t>
  </si>
  <si>
    <t>Dung dịch tiêm</t>
  </si>
  <si>
    <t>Nước cất pha tiêm</t>
  </si>
  <si>
    <t>5ml</t>
  </si>
  <si>
    <t>Olanxol</t>
  </si>
  <si>
    <t>Olanzapin</t>
  </si>
  <si>
    <t>VD-26068-17</t>
  </si>
  <si>
    <t>Paracetamol + Ibuprofen</t>
  </si>
  <si>
    <t>Phenobarbital</t>
  </si>
  <si>
    <t>Vitamin K1 10mg/1ml</t>
  </si>
  <si>
    <t>10mg/1ml</t>
  </si>
  <si>
    <t>VD-18191-13</t>
  </si>
  <si>
    <t>PVP - Iodine 10%</t>
  </si>
  <si>
    <t>Risperidon</t>
  </si>
  <si>
    <t>Sorbitol 5g</t>
  </si>
  <si>
    <t>Sorbitol</t>
  </si>
  <si>
    <t>5g</t>
  </si>
  <si>
    <t>Thuốc bột pha dung dịch uống</t>
  </si>
  <si>
    <t>VD-25582-16</t>
  </si>
  <si>
    <t>Dalekine</t>
  </si>
  <si>
    <t>Valproat natri</t>
  </si>
  <si>
    <t>Viên nén bao phim tan trong ruột</t>
  </si>
  <si>
    <t>VD-32762-19</t>
  </si>
  <si>
    <t>Dalekine 500</t>
  </si>
  <si>
    <t>VD-18906-13</t>
  </si>
  <si>
    <t>Cordaflex</t>
  </si>
  <si>
    <t>Nifedipin</t>
  </si>
  <si>
    <t>20mg</t>
  </si>
  <si>
    <t>Viên nén bao phim giải phóng chậm</t>
  </si>
  <si>
    <t>VN-14666-12</t>
  </si>
  <si>
    <t>Egis Pharmaceuticals Private Limited Company</t>
  </si>
  <si>
    <t>Hungary</t>
  </si>
  <si>
    <t>Công ty TNHH Dược phẩm U.N.I Việt Nam</t>
  </si>
  <si>
    <t>Colocol suppo 80</t>
  </si>
  <si>
    <t>80mg</t>
  </si>
  <si>
    <t>Viên đặt trực tràng</t>
  </si>
  <si>
    <t>VD-30483-18</t>
  </si>
  <si>
    <t>Công ty Cổ phần Dược phẩm Sao Kim</t>
  </si>
  <si>
    <t>Công ty TNHH Dược phẩm Sao Mộc</t>
  </si>
  <si>
    <t>Smodir-DT</t>
  </si>
  <si>
    <t>VD-27989-17</t>
  </si>
  <si>
    <t>Công ty Cổ Phần Dược Phẩm Phương Đông</t>
  </si>
  <si>
    <t>Captazib 25/25</t>
  </si>
  <si>
    <t>25mg + 25mg</t>
  </si>
  <si>
    <t>uống</t>
  </si>
  <si>
    <t>VD-32937-19</t>
  </si>
  <si>
    <t>Công ty cổ phần dược phẩm Tipharco</t>
  </si>
  <si>
    <t>viên</t>
  </si>
  <si>
    <t>Công ty cổ phần dược phẩm Vian</t>
  </si>
  <si>
    <t>Maxibumol</t>
  </si>
  <si>
    <t>250mg + 100mg</t>
  </si>
  <si>
    <t>Thuốc cốm uống</t>
  </si>
  <si>
    <t>VD-30599-18</t>
  </si>
  <si>
    <t>gói</t>
  </si>
  <si>
    <t>Maxibumol fort</t>
  </si>
  <si>
    <t>Paracetamol + ibuprofen</t>
  </si>
  <si>
    <t>500mg + 200mg</t>
  </si>
  <si>
    <t>VD-32548-19</t>
  </si>
  <si>
    <t>Aciclovir</t>
  </si>
  <si>
    <t>Portugal</t>
  </si>
  <si>
    <t>Công ty TNHH Nacopharm Miền Nam</t>
  </si>
  <si>
    <t>Công ty cổ phần xuất nhập khẩu y tế Domesco</t>
  </si>
  <si>
    <t>Cefradin</t>
  </si>
  <si>
    <t>Công ty cổ phần dược phẩm Trung Ương 2</t>
  </si>
  <si>
    <t>50mg</t>
  </si>
  <si>
    <t>Công ty cổ phần dược phẩm Sa Vi</t>
  </si>
  <si>
    <t>Fluconazol</t>
  </si>
  <si>
    <t>Cyprus</t>
  </si>
  <si>
    <t>Andonbio</t>
  </si>
  <si>
    <t>Lactobacillus acidophilus</t>
  </si>
  <si>
    <t>75mg</t>
  </si>
  <si>
    <t>VD-20517-14</t>
  </si>
  <si>
    <t>Công ty liên doanh dược phẩm Mebiphar-Austrapharm</t>
  </si>
  <si>
    <t>Alusi</t>
  </si>
  <si>
    <t>500mg + 250mg</t>
  </si>
  <si>
    <t>VD-32566-19</t>
  </si>
  <si>
    <t>Công ty cổ phần Hóa Dược Việt Nam</t>
  </si>
  <si>
    <t>Trosicam 7.5mg</t>
  </si>
  <si>
    <t>Meloxicam</t>
  </si>
  <si>
    <t>7,5mg</t>
  </si>
  <si>
    <t>Viên nén phân tán tại miệng</t>
  </si>
  <si>
    <t>Alpex Pharma SA</t>
  </si>
  <si>
    <t>Switzerland</t>
  </si>
  <si>
    <t>Reumokam</t>
  </si>
  <si>
    <t>VN-15387-12</t>
  </si>
  <si>
    <t>Farmak JSC</t>
  </si>
  <si>
    <t>Ukraine</t>
  </si>
  <si>
    <t>5</t>
  </si>
  <si>
    <t>Neometin</t>
  </si>
  <si>
    <t>500mg + 108,3mg + 22,73mg</t>
  </si>
  <si>
    <t>Viên nén không bao đặt âm đạo</t>
  </si>
  <si>
    <t>Đặt âm đạo</t>
  </si>
  <si>
    <t>VN-17936-14</t>
  </si>
  <si>
    <t>Pakistan</t>
  </si>
  <si>
    <t>Fasthan 20</t>
  </si>
  <si>
    <t>Pravastatin</t>
  </si>
  <si>
    <t>VD-28021-17</t>
  </si>
  <si>
    <t>Incepavit 400 Capsule</t>
  </si>
  <si>
    <t>Vitamin E</t>
  </si>
  <si>
    <t>VN-17386-13</t>
  </si>
  <si>
    <t>Công ty Cổ phần Dược phẩm Imexpharm</t>
  </si>
  <si>
    <t>Claminat 600</t>
  </si>
  <si>
    <t>Chi nhánh 3 - Công ty cổ phần dược phẩm Imexpharm tại Bình Dương</t>
  </si>
  <si>
    <t>Cefixim</t>
  </si>
  <si>
    <t>Cefotaxim</t>
  </si>
  <si>
    <t>Chi nhánh công ty cổ phần dược phẩm Imexpharm Nhà máy kháng sinh công nghệ cao Vĩnh Lộc</t>
  </si>
  <si>
    <t>Gastevin 30mg</t>
  </si>
  <si>
    <t>Lansoprazol</t>
  </si>
  <si>
    <t>30mg</t>
  </si>
  <si>
    <t>VN-18275-14</t>
  </si>
  <si>
    <t>Slovenia</t>
  </si>
  <si>
    <t>Remedica Ltd</t>
  </si>
  <si>
    <t>Công ty TNHH Dược Phẩm Nhất Anh</t>
  </si>
  <si>
    <t>8mg</t>
  </si>
  <si>
    <t>Domreme</t>
  </si>
  <si>
    <t>Domperidon</t>
  </si>
  <si>
    <t>VN-19608-16</t>
  </si>
  <si>
    <t>Gabapentin</t>
  </si>
  <si>
    <t>Ofloxacin</t>
  </si>
  <si>
    <t>Zovitit</t>
  </si>
  <si>
    <t>Viên nang chứa vi hạt</t>
  </si>
  <si>
    <t>VN-15819-12</t>
  </si>
  <si>
    <t>S.C. Slavia Pharm S.R.L</t>
  </si>
  <si>
    <t>Romania</t>
  </si>
  <si>
    <t>Nykob 5mg</t>
  </si>
  <si>
    <t>5mg</t>
  </si>
  <si>
    <t>Viên phân tán tại miệng</t>
  </si>
  <si>
    <t>VN-19853-16</t>
  </si>
  <si>
    <t>Greece</t>
  </si>
  <si>
    <t>Tobramycin</t>
  </si>
  <si>
    <t>Tiêm truyền</t>
  </si>
  <si>
    <t>Italy</t>
  </si>
  <si>
    <t>Cefpodoxim</t>
  </si>
  <si>
    <t>Diosfort</t>
  </si>
  <si>
    <t>Diosmin</t>
  </si>
  <si>
    <t>600 mg</t>
  </si>
  <si>
    <t>VD-28020-17</t>
  </si>
  <si>
    <t>Fenofibrat</t>
  </si>
  <si>
    <t>Ginkgo biloba</t>
  </si>
  <si>
    <t>60</t>
  </si>
  <si>
    <t>Taiwan</t>
  </si>
  <si>
    <t>Somidex</t>
  </si>
  <si>
    <t>125 mg</t>
  </si>
  <si>
    <t>VN-13885-11</t>
  </si>
  <si>
    <t>Gentle Pharma Co.,Ltd</t>
  </si>
  <si>
    <t>750 mg</t>
  </si>
  <si>
    <t>Bột đông khô pha tiêm</t>
  </si>
  <si>
    <t>Piracetam</t>
  </si>
  <si>
    <t>48</t>
  </si>
  <si>
    <t>Amrfen 200</t>
  </si>
  <si>
    <t>Dexibuprofen</t>
  </si>
  <si>
    <t>VD-33234-19</t>
  </si>
  <si>
    <t>Diclofenac</t>
  </si>
  <si>
    <t>Paracetamol + Methocarbamol</t>
  </si>
  <si>
    <t>Công ty cổ phần dược phẩm Đại Phát</t>
  </si>
  <si>
    <t>Asbesone</t>
  </si>
  <si>
    <t>Betamethason</t>
  </si>
  <si>
    <t>Kem bôi ngoài da</t>
  </si>
  <si>
    <t>VN-20447-17</t>
  </si>
  <si>
    <t>Replek Farm Ltd. Skopje</t>
  </si>
  <si>
    <t>Macedonia</t>
  </si>
  <si>
    <t>Tuýp</t>
  </si>
  <si>
    <t>Acid amin*</t>
  </si>
  <si>
    <t>Công ty Cổ Phần Dược Phẩm Trung Ương Codupha</t>
  </si>
  <si>
    <t>Glenmark Pharmaceuticals Ltd</t>
  </si>
  <si>
    <t>Bình</t>
  </si>
  <si>
    <t>Combiwave FB 100</t>
  </si>
  <si>
    <t>Thuốc hít định liều dạng phun mù</t>
  </si>
  <si>
    <t>Dạng hít</t>
  </si>
  <si>
    <t>VN-20170-16</t>
  </si>
  <si>
    <t>Combiwave FB 200</t>
  </si>
  <si>
    <t>VN-20171-16</t>
  </si>
  <si>
    <t>Celecoxib</t>
  </si>
  <si>
    <t>Diazepam</t>
  </si>
  <si>
    <t>Chi nhánh Công ty cổ phần dược phẩm Trung ương Vidipha Bình Dương</t>
  </si>
  <si>
    <t>Diazepam-Hameln 5mg/ml Injection</t>
  </si>
  <si>
    <t>VN-19414-15</t>
  </si>
  <si>
    <t>Siegfried Hameln GmbH</t>
  </si>
  <si>
    <t>Germany</t>
  </si>
  <si>
    <t>Kẽm gluconat</t>
  </si>
  <si>
    <t>70mg</t>
  </si>
  <si>
    <t>Losartan</t>
  </si>
  <si>
    <t>10mg/2ml</t>
  </si>
  <si>
    <t>Morphin 30mg</t>
  </si>
  <si>
    <t>VD-19031-13</t>
  </si>
  <si>
    <t>Paracetamol + Tramadol</t>
  </si>
  <si>
    <t>325mg + 37,5mg</t>
  </si>
  <si>
    <t>Rodogyl</t>
  </si>
  <si>
    <t>VN-21829-19</t>
  </si>
  <si>
    <t>Sanofi S.P.A</t>
  </si>
  <si>
    <t>Công ty Cổ phần Dược phẩm An Thiên</t>
  </si>
  <si>
    <t>Valsartan</t>
  </si>
  <si>
    <t>Đức</t>
  </si>
  <si>
    <t>Pantoprazol</t>
  </si>
  <si>
    <t>Viên nén bao tan trong ruột</t>
  </si>
  <si>
    <t>Công ty TNHH Dược Phẩm Anh Mỹ</t>
  </si>
  <si>
    <t>Viên nén đặt âm đạo</t>
  </si>
  <si>
    <t>Irbesartan</t>
  </si>
  <si>
    <t>Temivir</t>
  </si>
  <si>
    <t>VD3-90-20</t>
  </si>
  <si>
    <t>Nicorandil</t>
  </si>
  <si>
    <t>Cốm pha hỗn dịch uống</t>
  </si>
  <si>
    <t>Hemprenol</t>
  </si>
  <si>
    <t>0,064%/20g</t>
  </si>
  <si>
    <t>Kem bôi da</t>
  </si>
  <si>
    <t>VD-28796-18</t>
  </si>
  <si>
    <t>Công ty cổ phần Dược Hà Tĩnh</t>
  </si>
  <si>
    <t>Công ty cổ phần dược phẩm Nhật Quang</t>
  </si>
  <si>
    <t>Hỗn dịch uống</t>
  </si>
  <si>
    <t>Povidon iodin</t>
  </si>
  <si>
    <t>10%/120ml</t>
  </si>
  <si>
    <t>VD-27714-17</t>
  </si>
  <si>
    <t>Tribcomplex</t>
  </si>
  <si>
    <t>Vitamin B1 + B6 + B12</t>
  </si>
  <si>
    <t>100mg + 200mg + 200mcg</t>
  </si>
  <si>
    <t>Viên nén sủi</t>
  </si>
  <si>
    <t>VD-28800-18</t>
  </si>
  <si>
    <t>S.C.Antibiotice S.A.</t>
  </si>
  <si>
    <t>Romani</t>
  </si>
  <si>
    <t>Công ty cổ phần Đầu tư và Phát triển Tây Âu</t>
  </si>
  <si>
    <t>Calcichew</t>
  </si>
  <si>
    <t>1250mg</t>
  </si>
  <si>
    <t>VD-32869-19</t>
  </si>
  <si>
    <t>Công ty cổ phần dược phẩm Quảng Bình</t>
  </si>
  <si>
    <t>Cefanew</t>
  </si>
  <si>
    <t>Cefalexin</t>
  </si>
  <si>
    <t>VN-20701-17</t>
  </si>
  <si>
    <t>Cubadini</t>
  </si>
  <si>
    <t>300mg/2,5g</t>
  </si>
  <si>
    <t>Thuốc bột pha hỗn dịch</t>
  </si>
  <si>
    <t>VD-32358-19</t>
  </si>
  <si>
    <t>Công ty cổ phần dược phẩm Hà Tây</t>
  </si>
  <si>
    <t>2g</t>
  </si>
  <si>
    <t>4mg</t>
  </si>
  <si>
    <t>Telmisartan + Hydroclorothiazid</t>
  </si>
  <si>
    <t>80mg + 25mg</t>
  </si>
  <si>
    <t>Hovinlex</t>
  </si>
  <si>
    <t>VD-33261-19</t>
  </si>
  <si>
    <t>Công ty cổ phần dược - Vật tư y tế Thanh Hóa</t>
  </si>
  <si>
    <t>Nady-spasmyl</t>
  </si>
  <si>
    <t>60mg + 80mg</t>
  </si>
  <si>
    <t>VD-21623-14</t>
  </si>
  <si>
    <t>Công Ty Cổ Phần Sundial Pharma</t>
  </si>
  <si>
    <t>Sucralfate</t>
  </si>
  <si>
    <t>Sucralfat</t>
  </si>
  <si>
    <t>VD-29187-18</t>
  </si>
  <si>
    <t>Magiebion</t>
  </si>
  <si>
    <t>5mg + 470mg</t>
  </si>
  <si>
    <t>VD-27238-17</t>
  </si>
  <si>
    <t>Dexamethason</t>
  </si>
  <si>
    <t>4mg/ml</t>
  </si>
  <si>
    <t>S.C. Rompharm Company S.r.l</t>
  </si>
  <si>
    <t>Rumani</t>
  </si>
  <si>
    <t>Elaria</t>
  </si>
  <si>
    <t>75mg/3ml</t>
  </si>
  <si>
    <t>VN-16829-13</t>
  </si>
  <si>
    <t>Medochemie Ltd - Ampoule Injectable Facility</t>
  </si>
  <si>
    <t>Cyclindox 100mg</t>
  </si>
  <si>
    <t>VN-20558-17</t>
  </si>
  <si>
    <t>2,5mg</t>
  </si>
  <si>
    <t>2mg + 500mg</t>
  </si>
  <si>
    <t>Cadila Healthcare Ltd.</t>
  </si>
  <si>
    <t>Pháp</t>
  </si>
  <si>
    <t>1000mg</t>
  </si>
  <si>
    <t>UPSA SAS</t>
  </si>
  <si>
    <t>Viên đạn</t>
  </si>
  <si>
    <t>VN-21217-18</t>
  </si>
  <si>
    <t>Viên nén phóng thích kéo dài</t>
  </si>
  <si>
    <t>Gikanin</t>
  </si>
  <si>
    <t>Acetyl leucin</t>
  </si>
  <si>
    <t>VD-22909-15</t>
  </si>
  <si>
    <t>Công ty cổ phần dược phẩm Khánh Hòa</t>
  </si>
  <si>
    <t>Thelizin</t>
  </si>
  <si>
    <t>Alimemazin</t>
  </si>
  <si>
    <t>VD-24788-16</t>
  </si>
  <si>
    <t>Alpha chymotrypsin</t>
  </si>
  <si>
    <t>Alverin citrat</t>
  </si>
  <si>
    <t>Amlodipin</t>
  </si>
  <si>
    <t>Captopril</t>
  </si>
  <si>
    <t>Cetirizin</t>
  </si>
  <si>
    <t>Chlorpheniramin (hydrogen maleat)</t>
  </si>
  <si>
    <t>Cinnarizin</t>
  </si>
  <si>
    <t>VD-31734-19</t>
  </si>
  <si>
    <t>Ciprofloxacin</t>
  </si>
  <si>
    <t>VD-30407-18</t>
  </si>
  <si>
    <t>Tunadimet</t>
  </si>
  <si>
    <t>Clopidogrel</t>
  </si>
  <si>
    <t>VD-27922-17</t>
  </si>
  <si>
    <t>Colchicin</t>
  </si>
  <si>
    <t>1mg</t>
  </si>
  <si>
    <t>VD-22172-15</t>
  </si>
  <si>
    <t>Glucosamin</t>
  </si>
  <si>
    <t>Kaflovo</t>
  </si>
  <si>
    <t>Levofloxacin</t>
  </si>
  <si>
    <t>VD-22912-15</t>
  </si>
  <si>
    <t>Metronidazol</t>
  </si>
  <si>
    <t>Kagasdine</t>
  </si>
  <si>
    <t>Omeprazol</t>
  </si>
  <si>
    <t>VD-33461-19</t>
  </si>
  <si>
    <t>Panactol</t>
  </si>
  <si>
    <t>VD-18743-13</t>
  </si>
  <si>
    <t>Prednisolon acetat (natri phosphate)</t>
  </si>
  <si>
    <t>Rotundin</t>
  </si>
  <si>
    <t>Tinidazol</t>
  </si>
  <si>
    <t>VD-22177-15</t>
  </si>
  <si>
    <t>Trihexyphenidyl hydroclorid</t>
  </si>
  <si>
    <t>Trimetazidin</t>
  </si>
  <si>
    <t>Viên nén sủi bọt</t>
  </si>
  <si>
    <t>Anticlor</t>
  </si>
  <si>
    <t>Dexchlorpheniramin</t>
  </si>
  <si>
    <t>VD-24738-16</t>
  </si>
  <si>
    <t>Esomeprazol</t>
  </si>
  <si>
    <t>Tinanal</t>
  </si>
  <si>
    <t>VD-26276-17</t>
  </si>
  <si>
    <t>Công ty Cổ phần Dược phẩm Tipharco</t>
  </si>
  <si>
    <t>Salbutamol + Ipratropium</t>
  </si>
  <si>
    <t>(2,5mg + 0,5mg)/2,5ml</t>
  </si>
  <si>
    <t>Dung dịch khí dung</t>
  </si>
  <si>
    <t>Khí dung</t>
  </si>
  <si>
    <t>Atisalbu</t>
  </si>
  <si>
    <t>VD-25647-16</t>
  </si>
  <si>
    <t>Indapa</t>
  </si>
  <si>
    <t>50mg + 25mg</t>
  </si>
  <si>
    <t>viên nén</t>
  </si>
  <si>
    <t>VD-29373-18</t>
  </si>
  <si>
    <t>Công ty Cổ phần SPM</t>
  </si>
  <si>
    <t>Công ty TNHH Dược phẩm Đô Thành</t>
  </si>
  <si>
    <t>Etoricoxib</t>
  </si>
  <si>
    <t>viên nén bao phim</t>
  </si>
  <si>
    <t>viên nén phân tán trong miệng</t>
  </si>
  <si>
    <t>viên nén sủi bọt</t>
  </si>
  <si>
    <t>LoratadineSPM 5mg (ODT)</t>
  </si>
  <si>
    <t>Loratadin</t>
  </si>
  <si>
    <t>VD-19609-13</t>
  </si>
  <si>
    <t>Curaflu nighttime</t>
  </si>
  <si>
    <t>Paracetamol + diphenhydramin + phenylephrin</t>
  </si>
  <si>
    <t>thuốc cốm</t>
  </si>
  <si>
    <t>VD-29994-18</t>
  </si>
  <si>
    <t>Curaflu daytime</t>
  </si>
  <si>
    <t>VD-29993-18</t>
  </si>
  <si>
    <t>Progastil 200</t>
  </si>
  <si>
    <t>viên nang mềm</t>
  </si>
  <si>
    <t>VD-19613-13</t>
  </si>
  <si>
    <t>VD-21009-14</t>
  </si>
  <si>
    <t>Infecin 3 M.I.U</t>
  </si>
  <si>
    <t>Spiramycin</t>
  </si>
  <si>
    <t>VD-22297-15</t>
  </si>
  <si>
    <t>Albendazol</t>
  </si>
  <si>
    <t>Công ty CPDP SaVi</t>
  </si>
  <si>
    <t>Fabamox 250mg</t>
  </si>
  <si>
    <t>Amoxicilin</t>
  </si>
  <si>
    <t>VD-21362-14</t>
  </si>
  <si>
    <t>Công ty TNHH Dược Phẩm Hoàng Vũ</t>
  </si>
  <si>
    <t>Cefamandol 1g</t>
  </si>
  <si>
    <t>Cefamandol</t>
  </si>
  <si>
    <t>VD-31706-19</t>
  </si>
  <si>
    <t>Carvedilol</t>
  </si>
  <si>
    <t>3g</t>
  </si>
  <si>
    <t>Công ty CPDP Minh Dân</t>
  </si>
  <si>
    <t>Công ty cổ phần dược phẩm Minh Dân</t>
  </si>
  <si>
    <t>Midamox 1000</t>
  </si>
  <si>
    <t>Midagentin 250/62,5</t>
  </si>
  <si>
    <t>250mg + 62,5mg</t>
  </si>
  <si>
    <t>Bột pha hỗn dịch</t>
  </si>
  <si>
    <t>Midatan 500/125</t>
  </si>
  <si>
    <t>500mg + 125mg</t>
  </si>
  <si>
    <t>Calci clorid 500mg/ 5ml</t>
  </si>
  <si>
    <t>Calci clorid</t>
  </si>
  <si>
    <t>Cefaclor</t>
  </si>
  <si>
    <t>125mg</t>
  </si>
  <si>
    <t>Metronidazol 750mg/150ml</t>
  </si>
  <si>
    <t>VD-30437-18</t>
  </si>
  <si>
    <t>Ofloxacin 0,3%</t>
  </si>
  <si>
    <t>VD-23602-15</t>
  </si>
  <si>
    <t>1mg/1ml</t>
  </si>
  <si>
    <t>Alanboss XL 10</t>
  </si>
  <si>
    <t>Alfuzosin</t>
  </si>
  <si>
    <t>VD-34894-20</t>
  </si>
  <si>
    <t>Công ty TNHH Hasan - Dermapharm</t>
  </si>
  <si>
    <t>Công ty TNHH Dược phẩm Việt Đức</t>
  </si>
  <si>
    <t>Misanlugel</t>
  </si>
  <si>
    <t>Aluminum phosphat</t>
  </si>
  <si>
    <t>20%/12,4g</t>
  </si>
  <si>
    <t>hỗn dịch uống</t>
  </si>
  <si>
    <t>VD-32415-19</t>
  </si>
  <si>
    <t>Công ty TNHH liên doanh Hasan-Dermapharm</t>
  </si>
  <si>
    <t>Vizicin 125</t>
  </si>
  <si>
    <t>Azithromycin</t>
  </si>
  <si>
    <t>thuốc bột pha hỗn dịch uống</t>
  </si>
  <si>
    <t>VD-22344-15</t>
  </si>
  <si>
    <t>Calcium Hasan 250mg</t>
  </si>
  <si>
    <t>150mg + 1470mg</t>
  </si>
  <si>
    <t>VD-28536-17</t>
  </si>
  <si>
    <t>Caldihasan</t>
  </si>
  <si>
    <t>Calci carbonat + vitamin D3</t>
  </si>
  <si>
    <t>1250mg + 125IU</t>
  </si>
  <si>
    <t>VD-34896-20</t>
  </si>
  <si>
    <t>Captohasan comp 25/12.5</t>
  </si>
  <si>
    <t>25mg + 12,5mg</t>
  </si>
  <si>
    <t>VD-28537-17</t>
  </si>
  <si>
    <t>viên nang cứng</t>
  </si>
  <si>
    <t>Mibefen NT 145</t>
  </si>
  <si>
    <t>VD-34478-20</t>
  </si>
  <si>
    <t>Hasanbest 500/2.5</t>
  </si>
  <si>
    <t>2,5mg + 500mg</t>
  </si>
  <si>
    <t>VD-32391-19</t>
  </si>
  <si>
    <t>5mg + 500mg</t>
  </si>
  <si>
    <t>Gliclazid</t>
  </si>
  <si>
    <t>viên nén tác dụng kéo dài</t>
  </si>
  <si>
    <t>Comiaryl 2mg/500mg</t>
  </si>
  <si>
    <t>VD-33885-19</t>
  </si>
  <si>
    <t>Hyoscin butylbromid</t>
  </si>
  <si>
    <t>VD-33887-19</t>
  </si>
  <si>
    <t>Lamivudin</t>
  </si>
  <si>
    <t>Gelactive</t>
  </si>
  <si>
    <t>Magnesi hydroxyd + nhôm hydroxyd</t>
  </si>
  <si>
    <t>(400mg + 300mg)/10ml</t>
  </si>
  <si>
    <t>VD-31402-18</t>
  </si>
  <si>
    <t>DH-Metglu XR 500</t>
  </si>
  <si>
    <t>VD-31392-18</t>
  </si>
  <si>
    <t>DH-Metglu XR 1000</t>
  </si>
  <si>
    <t>viên nén phóng thích kéo dài</t>
  </si>
  <si>
    <t>VD-27507-17</t>
  </si>
  <si>
    <t>N-acetylcystein</t>
  </si>
  <si>
    <t>Nifedipin Hasan 20 Retard</t>
  </si>
  <si>
    <t>viên nén bao phim tác dụng kéo dài</t>
  </si>
  <si>
    <t>VD-32593-19</t>
  </si>
  <si>
    <t>MICEZYM 100</t>
  </si>
  <si>
    <t>Saccharomyces boulardii</t>
  </si>
  <si>
    <t>2,26 x 10^9CFU</t>
  </si>
  <si>
    <t>Thuốc bột</t>
  </si>
  <si>
    <t>QLSP-947-16</t>
  </si>
  <si>
    <t>Mibetel HCT</t>
  </si>
  <si>
    <t>40mg + 12,5mg</t>
  </si>
  <si>
    <t>VD-30848-18</t>
  </si>
  <si>
    <t>Duhemos 500</t>
  </si>
  <si>
    <t>Tranexamic acid</t>
  </si>
  <si>
    <t>viên nén bao phim tan trong ruột</t>
  </si>
  <si>
    <t>VD-27547-17</t>
  </si>
  <si>
    <t>Neurixal</t>
  </si>
  <si>
    <t>VD-28552-17</t>
  </si>
  <si>
    <t>Công ty TNHH Dược Phẩm Hoa Sen</t>
  </si>
  <si>
    <t>Hydrocortison</t>
  </si>
  <si>
    <t>Thuốc dùng ngoài</t>
  </si>
  <si>
    <t>Aceclonac</t>
  </si>
  <si>
    <t>Aceclofenac</t>
  </si>
  <si>
    <t>VN-20696-17</t>
  </si>
  <si>
    <t>Demosol</t>
  </si>
  <si>
    <t>VN-20731-17</t>
  </si>
  <si>
    <t>Farmalabor Produtos Farmaceuticos S.A( Fab)</t>
  </si>
  <si>
    <t>Zentocor 40mg</t>
  </si>
  <si>
    <t>VN-20475-17</t>
  </si>
  <si>
    <t>Pharmathen International SA</t>
  </si>
  <si>
    <t>Calsfull</t>
  </si>
  <si>
    <t>VD-28746-18</t>
  </si>
  <si>
    <t>Bicelor 500</t>
  </si>
  <si>
    <t>VD-28068-17</t>
  </si>
  <si>
    <t>Desloratadin</t>
  </si>
  <si>
    <t>VN-21709-19</t>
  </si>
  <si>
    <t>Pharmaceutical Works "Polpharma" SA</t>
  </si>
  <si>
    <t>Uloviz</t>
  </si>
  <si>
    <t>VN-22344-19</t>
  </si>
  <si>
    <t>Mesaflor</t>
  </si>
  <si>
    <t>VN-21736-19</t>
  </si>
  <si>
    <t>Italia</t>
  </si>
  <si>
    <t>Algotra 37,5mg/325mg</t>
  </si>
  <si>
    <t>VN-20977-18</t>
  </si>
  <si>
    <t>SMB Technology S.A</t>
  </si>
  <si>
    <t>Bart</t>
  </si>
  <si>
    <t>Tenoxicam</t>
  </si>
  <si>
    <t>VN-21793-19</t>
  </si>
  <si>
    <t>Special Product's line S.P.A</t>
  </si>
  <si>
    <t>VD-26570-17</t>
  </si>
  <si>
    <t>Devodil 50</t>
  </si>
  <si>
    <t>Sulpirid</t>
  </si>
  <si>
    <t>VN-19435-15</t>
  </si>
  <si>
    <t>Công Ty TNHH Một Thành Viên Dược Phẩm Nam Tiến</t>
  </si>
  <si>
    <t>Hỗn dịch xịt mũi</t>
  </si>
  <si>
    <t>Xịt mũi</t>
  </si>
  <si>
    <t>Công Ty CP Tập Đoàn Merap</t>
  </si>
  <si>
    <t>Công ty Cổ Phần Dược Pha Nam</t>
  </si>
  <si>
    <t>BENITA</t>
  </si>
  <si>
    <t>Budesonid</t>
  </si>
  <si>
    <t>64mcg/liều x 120 liều</t>
  </si>
  <si>
    <t>VD-23879-15</t>
  </si>
  <si>
    <t>CEBEST</t>
  </si>
  <si>
    <t>VD-28340-17</t>
  </si>
  <si>
    <t>VD-28341-17</t>
  </si>
  <si>
    <t>0,5mg</t>
  </si>
  <si>
    <t>MESECA</t>
  </si>
  <si>
    <t>Fluticason propionat</t>
  </si>
  <si>
    <t>VD-23880-15</t>
  </si>
  <si>
    <t>SYSEYE</t>
  </si>
  <si>
    <t>Hydroxypropylmethylcellulose</t>
  </si>
  <si>
    <t>0,3% (45mg)/15ml</t>
  </si>
  <si>
    <t>VD-25905-16</t>
  </si>
  <si>
    <t>AQUIMA</t>
  </si>
  <si>
    <t>(400mg + 351,9mg + 50mg)/10ml</t>
  </si>
  <si>
    <t>VD-32231-19</t>
  </si>
  <si>
    <t>VITOL</t>
  </si>
  <si>
    <t>Natri hyaluronat</t>
  </si>
  <si>
    <t>VD-28352-17</t>
  </si>
  <si>
    <t>SCOFI</t>
  </si>
  <si>
    <t>Neomycin + polymyxin B + dexamethason</t>
  </si>
  <si>
    <t>(35.000 IU + 60.000 IU + 10mg)/10ml</t>
  </si>
  <si>
    <t>Hỗn dịch nhỏ mắt</t>
  </si>
  <si>
    <t>VD-32234-19</t>
  </si>
  <si>
    <t>Dung dịch nhỏ tai</t>
  </si>
  <si>
    <t>Nhỏ tai</t>
  </si>
  <si>
    <t>METODEX SPS</t>
  </si>
  <si>
    <t>Tobramycin + Dexamethason</t>
  </si>
  <si>
    <t>(0,3% + 0,1%)/7ml</t>
  </si>
  <si>
    <t>VD-23881-15</t>
  </si>
  <si>
    <t>5mg/5ml</t>
  </si>
  <si>
    <t>Simethicon</t>
  </si>
  <si>
    <t>120mg</t>
  </si>
  <si>
    <t>5%/500ml</t>
  </si>
  <si>
    <t>Công ty cổ phần Fresenius Kabi Việt Nam</t>
  </si>
  <si>
    <t>Ambroxol</t>
  </si>
  <si>
    <t>DOMUVAR</t>
  </si>
  <si>
    <t>Bacillus subtilis</t>
  </si>
  <si>
    <t>QLSP-902-15</t>
  </si>
  <si>
    <t>Công ty cổ phần dược phẩm CPC1 Hà Nội</t>
  </si>
  <si>
    <t>Baclofen</t>
  </si>
  <si>
    <t>BISNOL</t>
  </si>
  <si>
    <t>Bismuth</t>
  </si>
  <si>
    <t>VD-28446-17</t>
  </si>
  <si>
    <t>Công ty cổ phần dược phẩm Đạt Vi Phú</t>
  </si>
  <si>
    <t>PAXIRASOL</t>
  </si>
  <si>
    <t>Bromhexin hydroclorid</t>
  </si>
  <si>
    <t>VN-15429-12</t>
  </si>
  <si>
    <t>CALCIUM STELLA 500MG</t>
  </si>
  <si>
    <t>300mg + 2940mg</t>
  </si>
  <si>
    <t>VD-27518-17</t>
  </si>
  <si>
    <t>Công ty TNHH Liên doanh Stellapharm -  Chi nhánh 1</t>
  </si>
  <si>
    <t>IMEXIME 50</t>
  </si>
  <si>
    <t>Thuốc bột pha hỗn dịch uống</t>
  </si>
  <si>
    <t>VD-31116-18</t>
  </si>
  <si>
    <t>CEFIMED 200MG</t>
  </si>
  <si>
    <t>VN-15536-12</t>
  </si>
  <si>
    <t>Medochemie Ltd - Factory C</t>
  </si>
  <si>
    <t>MIRENZINE 5</t>
  </si>
  <si>
    <t>Flunarizin</t>
  </si>
  <si>
    <t>VD-28991-18</t>
  </si>
  <si>
    <t>Công ty cổ phần dược phẩm Me Di Sun</t>
  </si>
  <si>
    <t>GENTAMICIN KABI 80MG/2ML</t>
  </si>
  <si>
    <t>Gentamicin</t>
  </si>
  <si>
    <t>80mg/2ml</t>
  </si>
  <si>
    <t>VD-20944-14</t>
  </si>
  <si>
    <t>GLUCOSE 5%</t>
  </si>
  <si>
    <t>Glucose</t>
  </si>
  <si>
    <t>VD-28252-17</t>
  </si>
  <si>
    <t>GLUCOSE 30%</t>
  </si>
  <si>
    <t>30%/250ml</t>
  </si>
  <si>
    <t>VD-23167-15</t>
  </si>
  <si>
    <t>600mg</t>
  </si>
  <si>
    <t>GLARITUS</t>
  </si>
  <si>
    <t>Insulin analog tác dụng chậm, kéo dài (Glargine, Detemir, Degludec)</t>
  </si>
  <si>
    <t>100IU/ml x3ml</t>
  </si>
  <si>
    <t>QLSP-1069-17</t>
  </si>
  <si>
    <t>Wockhardt Limited</t>
  </si>
  <si>
    <t>Bút tiêm</t>
  </si>
  <si>
    <t>Levocetirizin</t>
  </si>
  <si>
    <t>Lidocain hydroclodrid</t>
  </si>
  <si>
    <t>40mg/2ml</t>
  </si>
  <si>
    <t>CHALME</t>
  </si>
  <si>
    <t>(800,4mg + 611,76mg)/15g</t>
  </si>
  <si>
    <t>VD-24516-16</t>
  </si>
  <si>
    <t>LAHM</t>
  </si>
  <si>
    <t>(800mg + 611,76mg + 80mg)/15g</t>
  </si>
  <si>
    <t>VD-20361-13</t>
  </si>
  <si>
    <t>Magnesi sulfat</t>
  </si>
  <si>
    <t>Natri clorid</t>
  </si>
  <si>
    <t>0,9%/500ml</t>
  </si>
  <si>
    <t>500ml</t>
  </si>
  <si>
    <t>Dung môi pha tiêm</t>
  </si>
  <si>
    <t>VD-23172-15</t>
  </si>
  <si>
    <t>PARTAMOL TAB</t>
  </si>
  <si>
    <t>VD-23978-15</t>
  </si>
  <si>
    <t>BABEMOL</t>
  </si>
  <si>
    <t>120mg/5ml</t>
  </si>
  <si>
    <t>Siro</t>
  </si>
  <si>
    <t>VD-21255-14</t>
  </si>
  <si>
    <t>Công ty cổ phần  dược phẩm Cửu Long</t>
  </si>
  <si>
    <t>Công ty cổ phần dược phẩm Bắc Ninh</t>
  </si>
  <si>
    <t>RINGER LACTATE</t>
  </si>
  <si>
    <t>Ringer lactat</t>
  </si>
  <si>
    <t>VD-22591-15</t>
  </si>
  <si>
    <t>Rivaroxaban</t>
  </si>
  <si>
    <t>BOBOTIC ORAL DROPS</t>
  </si>
  <si>
    <t>66,66mg/ml; 30ml</t>
  </si>
  <si>
    <t>Hỗn dịch uống nhỏ giọt</t>
  </si>
  <si>
    <t>VN-14253-11</t>
  </si>
  <si>
    <t>Medana Pharma Spolka Akcyjna</t>
  </si>
  <si>
    <t>DECOLIC</t>
  </si>
  <si>
    <t>Trimebutin maleat</t>
  </si>
  <si>
    <t>VD-19304-13</t>
  </si>
  <si>
    <t>Công ty cổ phần dược phẩm 3/2</t>
  </si>
  <si>
    <t>Vinpocetin</t>
  </si>
  <si>
    <t>PIVINEURON</t>
  </si>
  <si>
    <t>250 mg + 250 mg + 1000 mcg</t>
  </si>
  <si>
    <t>Viên nang cứng (cam-nâu)</t>
  </si>
  <si>
    <t>VD-31272-18</t>
  </si>
  <si>
    <t>Công ty cổ phần Dược Phúc Vinh</t>
  </si>
  <si>
    <t>VITAMIN C STELLA 1G</t>
  </si>
  <si>
    <t>Vitamin C</t>
  </si>
  <si>
    <t>1.000mg</t>
  </si>
  <si>
    <t>VD-25486-16</t>
  </si>
  <si>
    <t>500mg/5ml</t>
  </si>
  <si>
    <t>Nephrosteril</t>
  </si>
  <si>
    <t>Dung dịch truyền tĩnh mạch</t>
  </si>
  <si>
    <t>VN-17948-14</t>
  </si>
  <si>
    <t>Fresenius Kabi Austria GmbH</t>
  </si>
  <si>
    <t>áo</t>
  </si>
  <si>
    <t>Tây Ban Nha</t>
  </si>
  <si>
    <t>Lek Pharmaceuticals d.d,</t>
  </si>
  <si>
    <t>Bỉ</t>
  </si>
  <si>
    <t>AstraZeneca AB</t>
  </si>
  <si>
    <t>Thụy Điển</t>
  </si>
  <si>
    <t>VN-18397-14</t>
  </si>
  <si>
    <t>Novartis Farma S.p.A.</t>
  </si>
  <si>
    <t>ý</t>
  </si>
  <si>
    <t>Xorimax 500mg</t>
  </si>
  <si>
    <t>Cefuroxim</t>
  </si>
  <si>
    <t>VN-20624-17</t>
  </si>
  <si>
    <t>Sandoz GmbH</t>
  </si>
  <si>
    <t>Geloplasma</t>
  </si>
  <si>
    <t>18</t>
  </si>
  <si>
    <t>VN-19838-16</t>
  </si>
  <si>
    <t>Fresenius Kabi France</t>
  </si>
  <si>
    <t>30</t>
  </si>
  <si>
    <t>Ketoprofen</t>
  </si>
  <si>
    <t>Lek S.A</t>
  </si>
  <si>
    <t>Ba Lan</t>
  </si>
  <si>
    <t>SA Alcon-Couvreur NV</t>
  </si>
  <si>
    <t>Công ty TNHH Dược phẩm Tường Thành</t>
  </si>
  <si>
    <t>Maltagit</t>
  </si>
  <si>
    <t>Attapulgit mormoiron hoạt hóa + hỗn hợp magnesi carbonat-nhôm hydroxyd</t>
  </si>
  <si>
    <t>2,5g + 0,5g</t>
  </si>
  <si>
    <t>VD-26824-17</t>
  </si>
  <si>
    <t>750mg</t>
  </si>
  <si>
    <t>Drotusc Forte</t>
  </si>
  <si>
    <t>Drotaverin clohydrat</t>
  </si>
  <si>
    <t>VD-24789-16</t>
  </si>
  <si>
    <t>Công ty TNHH dược phẩm USA - NIC (USA - NIC Pharma)</t>
  </si>
  <si>
    <t>Pomatat</t>
  </si>
  <si>
    <t>Magnesi aspartat + kali aspartat</t>
  </si>
  <si>
    <t>140mg + 158mg</t>
  </si>
  <si>
    <t>VD-22155-15</t>
  </si>
  <si>
    <t>Thyperopa forte</t>
  </si>
  <si>
    <t>Methyldopa</t>
  </si>
  <si>
    <t>VD-26833-17</t>
  </si>
  <si>
    <t>Agi-Bromhexine 16</t>
  </si>
  <si>
    <t>16mg</t>
  </si>
  <si>
    <t>VD-30270-18</t>
  </si>
  <si>
    <t>Chi nhánh công ty cổ phần dược phẩm Agimexpharm-Nhà máy sản xuất dược phẩm Agimexpharm</t>
  </si>
  <si>
    <t>Công ty TNHH dược phẩm Tân An</t>
  </si>
  <si>
    <t>Meza-Calci D3</t>
  </si>
  <si>
    <t>VD-31110-18</t>
  </si>
  <si>
    <t>Calcitriol DHT 0,5mcg</t>
  </si>
  <si>
    <t>Calcitriol</t>
  </si>
  <si>
    <t>0,5mcg</t>
  </si>
  <si>
    <t>VD-35005-21</t>
  </si>
  <si>
    <t>Agilosart - H 100/12,5</t>
  </si>
  <si>
    <t>Losartan + Hydroclorothiazid</t>
  </si>
  <si>
    <t>VD-32775-19</t>
  </si>
  <si>
    <t>Mycotrova 1000</t>
  </si>
  <si>
    <t>Methocarbamol</t>
  </si>
  <si>
    <t>VD-27941-17</t>
  </si>
  <si>
    <t>Công ty Cổ phần Dược phẩm Đạt Vi Phú</t>
  </si>
  <si>
    <t>Công ty TNHH MTV Dược Sài Gòn</t>
  </si>
  <si>
    <t>Amoxicilin + acid clavulanic</t>
  </si>
  <si>
    <t>Troikaa Pharmaceuticals Ltd.</t>
  </si>
  <si>
    <t>Sắt fumarat + acid folic</t>
  </si>
  <si>
    <t>S.C. Slavia Pharm S.R.L.</t>
  </si>
  <si>
    <t>Công ty cổ phần Dược Apimed</t>
  </si>
  <si>
    <t>Công ty TNHH Dược phẩm Phạm Anh</t>
  </si>
  <si>
    <t>Apixodin DT 120</t>
  </si>
  <si>
    <t>VD-33264-19</t>
  </si>
  <si>
    <t>Flupaz 200</t>
  </si>
  <si>
    <t>VD-32757-19</t>
  </si>
  <si>
    <t>Fusidic acid</t>
  </si>
  <si>
    <t>Ketoconazol</t>
  </si>
  <si>
    <t>15mg</t>
  </si>
  <si>
    <t>Lotadin 10 ODT</t>
  </si>
  <si>
    <t>Viên nén phân tán trong miệng</t>
  </si>
  <si>
    <t>VD-33135-19</t>
  </si>
  <si>
    <t>Moxipa 400</t>
  </si>
  <si>
    <t>VD-31495-19</t>
  </si>
  <si>
    <t>Lactulose</t>
  </si>
  <si>
    <t>Dung dịch</t>
  </si>
  <si>
    <t>Methyl prednisolon</t>
  </si>
  <si>
    <t>Stadovas 5 CAP</t>
  </si>
  <si>
    <t>VD-19692-13</t>
  </si>
  <si>
    <t>Công Ty Cổ Phần Dược Phẩm Tây Ninh</t>
  </si>
  <si>
    <t>250mg + 31,25mg</t>
  </si>
  <si>
    <t>Bisostad 5</t>
  </si>
  <si>
    <t>Bisoprolol</t>
  </si>
  <si>
    <t>VD-23337-15</t>
  </si>
  <si>
    <t>Công ty TNHH Liên doanh Stellapharm - Chi nhánh 1</t>
  </si>
  <si>
    <t>Kali clorid</t>
  </si>
  <si>
    <t>Fabamox 500</t>
  </si>
  <si>
    <t>VD-25792-16</t>
  </si>
  <si>
    <t>Ferrola</t>
  </si>
  <si>
    <t>114mg + 0,8mg</t>
  </si>
  <si>
    <t>VN-18973-15</t>
  </si>
  <si>
    <t>Lomapharm GmbH</t>
  </si>
  <si>
    <t>Metazydyna</t>
  </si>
  <si>
    <t>VN-21630-18</t>
  </si>
  <si>
    <t>Cty cổ phần dược phẩm Vĩnh Phúc</t>
  </si>
  <si>
    <t>Adrenalin</t>
  </si>
  <si>
    <t>VD-27151-17</t>
  </si>
  <si>
    <t>Furosemid</t>
  </si>
  <si>
    <t>Lidonalin</t>
  </si>
  <si>
    <t>VD-21404-14</t>
  </si>
  <si>
    <t>0,2mg/ml</t>
  </si>
  <si>
    <t>Noradrenalin</t>
  </si>
  <si>
    <t>VD-24902-16</t>
  </si>
  <si>
    <t>Vinphatoxin</t>
  </si>
  <si>
    <t>Oxytocin</t>
  </si>
  <si>
    <t>VD-26323-17</t>
  </si>
  <si>
    <t>Vinsalmol 5</t>
  </si>
  <si>
    <t>5mg/2,5ml</t>
  </si>
  <si>
    <t>Đường hô hấp</t>
  </si>
  <si>
    <t>VD-30605-18</t>
  </si>
  <si>
    <t>Cammic</t>
  </si>
  <si>
    <t>Viên nén dài bao phim</t>
  </si>
  <si>
    <t>VD-17592-12</t>
  </si>
  <si>
    <t>Stadleucin</t>
  </si>
  <si>
    <t>VD-27543-17</t>
  </si>
  <si>
    <t>Công ty TNHH Dược phẩm Khương Duy</t>
  </si>
  <si>
    <t>Aspirin Stella 81mg</t>
  </si>
  <si>
    <t>81mg</t>
  </si>
  <si>
    <t>VD-27517-17</t>
  </si>
  <si>
    <t>4,2mg</t>
  </si>
  <si>
    <t>Cetirizine Stella 10mg</t>
  </si>
  <si>
    <t>VD-30834-18</t>
  </si>
  <si>
    <t>Entecavir</t>
  </si>
  <si>
    <t>Stadnex 20 CAP</t>
  </si>
  <si>
    <t>VD-22345-15</t>
  </si>
  <si>
    <t>Metformin Stella 850mg</t>
  </si>
  <si>
    <t>850mg</t>
  </si>
  <si>
    <t>VD-26565-17</t>
  </si>
  <si>
    <t>Stacytine 200 CAP</t>
  </si>
  <si>
    <t>VD-22667-15</t>
  </si>
  <si>
    <t>Mangistad</t>
  </si>
  <si>
    <t>VD-23355-15</t>
  </si>
  <si>
    <t>Rosemin</t>
  </si>
  <si>
    <t>Diosmin + hesperidin</t>
  </si>
  <si>
    <t>900mg +100mg</t>
  </si>
  <si>
    <t>VD-32624-19</t>
  </si>
  <si>
    <t>Công ty cổ phần Dược phẩm Me Di Sun</t>
  </si>
  <si>
    <t>Công ty TNHH Dược phẩm &amp; TTBYT CT Pharma</t>
  </si>
  <si>
    <t>Lantasim</t>
  </si>
  <si>
    <t>Viên nhai</t>
  </si>
  <si>
    <t>VD-32570-19</t>
  </si>
  <si>
    <t>Bamyrol 150 Sol</t>
  </si>
  <si>
    <t>150mg/5ml</t>
  </si>
  <si>
    <t>Simvastatin</t>
  </si>
  <si>
    <t>Công ty cổ phần dược phẩm TV.Pharm</t>
  </si>
  <si>
    <t>Ceforipin 200</t>
  </si>
  <si>
    <t>VD-20481-14</t>
  </si>
  <si>
    <t>Travicol codein F</t>
  </si>
  <si>
    <t>Paracetamol + Codein phosphat</t>
  </si>
  <si>
    <t>500mg + 15mg</t>
  </si>
  <si>
    <t>VD-31236-18</t>
  </si>
  <si>
    <t>Công ty TNHH Dược phẩm Tường Khang</t>
  </si>
  <si>
    <t>Công ty cổ phần dược phẩm SaVi</t>
  </si>
  <si>
    <t>Công Ty TNHH Dược Phẩm Nguyên Anh Khoa</t>
  </si>
  <si>
    <t>Meyernazid</t>
  </si>
  <si>
    <t>Enalapril + hydrochlorothiazid</t>
  </si>
  <si>
    <t>10mg + 12,5mg</t>
  </si>
  <si>
    <t>VD-34421-20</t>
  </si>
  <si>
    <t>Entacron 25</t>
  </si>
  <si>
    <t>Spironolacton</t>
  </si>
  <si>
    <t>VD-25261-16</t>
  </si>
  <si>
    <t>Dolisepin</t>
  </si>
  <si>
    <t>VN-20473-17</t>
  </si>
  <si>
    <t>ACS Dobfar S.P.A (Tên cũ: Facta Farmaceutici S.p.A)</t>
  </si>
  <si>
    <t>Công ty Cổ phần Thương mại và Phát triển Hà Lan</t>
  </si>
  <si>
    <t>Công Ty Cổ Phần Dược Phẩm Vinpharco</t>
  </si>
  <si>
    <t>Cypdicar 6,25 Tablets</t>
  </si>
  <si>
    <t>6,25mg</t>
  </si>
  <si>
    <t>VN-18254-14</t>
  </si>
  <si>
    <t>Remedica Ltd.</t>
  </si>
  <si>
    <t>PM Remem</t>
  </si>
  <si>
    <t>VN-11788-11</t>
  </si>
  <si>
    <t>Aecysmux Sachet</t>
  </si>
  <si>
    <t>VD-21827-14</t>
  </si>
  <si>
    <t>Thuốc cốm sủi bọt</t>
  </si>
  <si>
    <t>Acepron 250 mg</t>
  </si>
  <si>
    <t>VD-20678-14</t>
  </si>
  <si>
    <t>Công ty cổ phần AFP Gia Vũ</t>
  </si>
  <si>
    <t>Công ty cổ phần dược phẩm Trung ương 1-Pharbaco</t>
  </si>
  <si>
    <t>ID-Arsolone 4</t>
  </si>
  <si>
    <t>VD-30387-18</t>
  </si>
  <si>
    <t>Parazacol 250</t>
  </si>
  <si>
    <t>VD-28090-17</t>
  </si>
  <si>
    <t>Rhetanol</t>
  </si>
  <si>
    <t>Paracetamol + chlorphemramin</t>
  </si>
  <si>
    <t>500mg + 2mg</t>
  </si>
  <si>
    <t>VD-24090-16</t>
  </si>
  <si>
    <t>Công ty cổ phần dược Đồng Nai</t>
  </si>
  <si>
    <t>Công ty cổ phần dược Trung ương 3</t>
  </si>
  <si>
    <t>Vitcbebe 300</t>
  </si>
  <si>
    <t>VD-23737-15</t>
  </si>
  <si>
    <t>Krka, D.D., Novo Mesto</t>
  </si>
  <si>
    <t>Đài Loan</t>
  </si>
  <si>
    <t>Công ty TNHH Phân Phối Liên Kết Quốc Tế</t>
  </si>
  <si>
    <t>Ambroxol HCl Tablets 30mg</t>
  </si>
  <si>
    <t>VN-21346-18</t>
  </si>
  <si>
    <t>Standard Chem. &amp; Pharm. Co., Ltd</t>
  </si>
  <si>
    <t>Công ty TNHH Dược Phẩm Thiết Bị Y Tế Âu Việt</t>
  </si>
  <si>
    <t>Troysar AM</t>
  </si>
  <si>
    <t>Amlodipin + losartan</t>
  </si>
  <si>
    <t>5mg + 50mg</t>
  </si>
  <si>
    <t>VN-11838-11</t>
  </si>
  <si>
    <t>Công ty liên doanh Meyer-BPC</t>
  </si>
  <si>
    <t>Bisoprolol + hydroclorothiazid</t>
  </si>
  <si>
    <t>5mg + 6,25mg</t>
  </si>
  <si>
    <t>Mildocap</t>
  </si>
  <si>
    <t>S.C.Arena Group S.A</t>
  </si>
  <si>
    <t>Melanov-M</t>
  </si>
  <si>
    <t>Gliclazid + metformin</t>
  </si>
  <si>
    <t>80mg + 500mg</t>
  </si>
  <si>
    <t>VN-20575-17</t>
  </si>
  <si>
    <t>Micro Labs Limited</t>
  </si>
  <si>
    <t>Clopidmeyer</t>
  </si>
  <si>
    <t>300mg + 380mg</t>
  </si>
  <si>
    <t>VD-32583-19</t>
  </si>
  <si>
    <t>Rosuvastatin</t>
  </si>
  <si>
    <t>Iba-Mentin 1000mg/62,5mg</t>
  </si>
  <si>
    <t>VD-28065-17</t>
  </si>
  <si>
    <t>Công ty cổ phần dược và vật tư y tế Bình Thuận</t>
  </si>
  <si>
    <t>Gemfibrozil</t>
  </si>
  <si>
    <t>875mg</t>
  </si>
  <si>
    <t>VD-32295-19</t>
  </si>
  <si>
    <t>Công Ty CP Dược Phẩm Tipharco</t>
  </si>
  <si>
    <t>Hàn Quốc</t>
  </si>
  <si>
    <t>Savi Irbesartan 75</t>
  </si>
  <si>
    <t>VD-28034-17</t>
  </si>
  <si>
    <t>LC Lucid</t>
  </si>
  <si>
    <t>VD-34083-20</t>
  </si>
  <si>
    <t>Vilanta</t>
  </si>
  <si>
    <t>(2,668 g + 4,596g + 0,276g)/10g</t>
  </si>
  <si>
    <t>Công ty cổ phần Dược phẩm Trung Ương 1 - Pharbaco</t>
  </si>
  <si>
    <t>Canabios 30</t>
  </si>
  <si>
    <t>VD-19473-13</t>
  </si>
  <si>
    <t>Aginmezin 10</t>
  </si>
  <si>
    <t>VD-27747-17</t>
  </si>
  <si>
    <t>Agihistine 24</t>
  </si>
  <si>
    <t>Betahistin</t>
  </si>
  <si>
    <t>VD-32774-19</t>
  </si>
  <si>
    <t>1250mg + 200IU</t>
  </si>
  <si>
    <t>VD-23484-15</t>
  </si>
  <si>
    <t>Smecgim</t>
  </si>
  <si>
    <t>Dioctahedral smectit</t>
  </si>
  <si>
    <t>VD-25616-16</t>
  </si>
  <si>
    <t>Acecyst</t>
  </si>
  <si>
    <t>Bột pha uống</t>
  </si>
  <si>
    <t>VD-23483-15</t>
  </si>
  <si>
    <t>VD-27073-17</t>
  </si>
  <si>
    <t>Công ty cổ phần dược phẩm Trung Ương I - Pharbaco</t>
  </si>
  <si>
    <t>Công ty Cổ phần XNK Y tế Domesco</t>
  </si>
  <si>
    <t>Doxycyclin</t>
  </si>
  <si>
    <t>Ursodeoxycholic acid</t>
  </si>
  <si>
    <t>Công ty Cổ Phần Dược Phẩm Việt Hà</t>
  </si>
  <si>
    <t>Sophartex</t>
  </si>
  <si>
    <t>ERY CHILDREN 250mg</t>
  </si>
  <si>
    <t>VN-18965-15</t>
  </si>
  <si>
    <t>Lidocain</t>
  </si>
  <si>
    <t>NEO-TERGYNAN</t>
  </si>
  <si>
    <t>VN-18967-15</t>
  </si>
  <si>
    <t>Dung dịch thuốc tiêm</t>
  </si>
  <si>
    <t>Vitamin A + D3</t>
  </si>
  <si>
    <t>Incepta Pharmaceuticals Ltd</t>
  </si>
  <si>
    <t>Bangladesh</t>
  </si>
  <si>
    <t>Biocemet tab 500mg/62,5mg</t>
  </si>
  <si>
    <t>500mg + 62,5mg</t>
  </si>
  <si>
    <t>VD-33450-19</t>
  </si>
  <si>
    <t>Chi nhánh Công ty cổ phần dược phẩm Imexpharm Nhà máy kháng sinh Công nghệ Cao Vĩnh Lộc</t>
  </si>
  <si>
    <t>Công ty cổ phần Đại An Phú</t>
  </si>
  <si>
    <t>Công ty TNHH Đại Bắc - Miền Nam</t>
  </si>
  <si>
    <t>Bulgaria</t>
  </si>
  <si>
    <t>Imerixx 200</t>
  </si>
  <si>
    <t>VD-32836-19</t>
  </si>
  <si>
    <t>750mg/150ml</t>
  </si>
  <si>
    <t>Thuốc nhỏ mắt</t>
  </si>
  <si>
    <t>0,5%/5ml</t>
  </si>
  <si>
    <t>Acetylsalicylic acid + clopidogrel</t>
  </si>
  <si>
    <t>100mg + 75mg</t>
  </si>
  <si>
    <t>Cetraxal</t>
  </si>
  <si>
    <t>VN-18541-14</t>
  </si>
  <si>
    <t>Laboratorios Salvat, S.A</t>
  </si>
  <si>
    <t>Progesteron</t>
  </si>
  <si>
    <t>Công ty Cổ phần Dược phẩm CPC1 Hà Nội</t>
  </si>
  <si>
    <t>Bacillus clausii</t>
  </si>
  <si>
    <t>2x10^9 CFU/5ml</t>
  </si>
  <si>
    <t>Bacom-BFS</t>
  </si>
  <si>
    <t>Carbazochrom</t>
  </si>
  <si>
    <t>5mg/1ml; 5ml</t>
  </si>
  <si>
    <t>VD-33151-19</t>
  </si>
  <si>
    <t>Digoxin-BFS</t>
  </si>
  <si>
    <t>Digoxin</t>
  </si>
  <si>
    <t>0,25mg/1ml</t>
  </si>
  <si>
    <t>VD-31618-19</t>
  </si>
  <si>
    <t>Dobutamin</t>
  </si>
  <si>
    <t>250mg/5ml</t>
  </si>
  <si>
    <t>BFS-Furosemide 40mg/4ml</t>
  </si>
  <si>
    <t>40mg/4ml</t>
  </si>
  <si>
    <t>VD-25669-16</t>
  </si>
  <si>
    <t>Stiprol</t>
  </si>
  <si>
    <t>Glycerol</t>
  </si>
  <si>
    <t>2,25g/3g; 9g</t>
  </si>
  <si>
    <t>Gel thụt trực tràng</t>
  </si>
  <si>
    <t>VD-21083-14</t>
  </si>
  <si>
    <t>Công ty cổ phần dược Hà Tĩnh</t>
  </si>
  <si>
    <t>BFS-Hyoscin 40mg/2ml</t>
  </si>
  <si>
    <t>VD-26769-17</t>
  </si>
  <si>
    <t>Companity</t>
  </si>
  <si>
    <t>670mg/ml</t>
  </si>
  <si>
    <t>VD-25146-16</t>
  </si>
  <si>
    <t>Magnesi-BFS 15%</t>
  </si>
  <si>
    <t>750mg/5ml</t>
  </si>
  <si>
    <t>VD-22694-15</t>
  </si>
  <si>
    <t>BFS-Naloxone</t>
  </si>
  <si>
    <t>Naloxon hydroclorid</t>
  </si>
  <si>
    <t>0,4mg/ml</t>
  </si>
  <si>
    <t>VD-23379-15</t>
  </si>
  <si>
    <t>0,25mg/ml</t>
  </si>
  <si>
    <t>Zencombi</t>
  </si>
  <si>
    <t>Dung dịch dùng cho khí dung</t>
  </si>
  <si>
    <t>VD-26776-17</t>
  </si>
  <si>
    <t>Zensalbu nebules 2.5</t>
  </si>
  <si>
    <t>Salbutamol sulfat</t>
  </si>
  <si>
    <t>2,5mg/2,5ml</t>
  </si>
  <si>
    <t>VD-21553-14</t>
  </si>
  <si>
    <t>Arimenus</t>
  </si>
  <si>
    <t>Terbutalin</t>
  </si>
  <si>
    <t>VD-26002-16</t>
  </si>
  <si>
    <t>Công Ty TNHH Dược Phẩm AT &amp; C</t>
  </si>
  <si>
    <t>A.T Nitroglycerin inj</t>
  </si>
  <si>
    <t>VD-25659-16</t>
  </si>
  <si>
    <t>70mg/5ml</t>
  </si>
  <si>
    <t>Aticizal</t>
  </si>
  <si>
    <t>2,5mg/5ml</t>
  </si>
  <si>
    <t>VD-27797-17</t>
  </si>
  <si>
    <t>Pallas 250mg</t>
  </si>
  <si>
    <t>Paracetamol (acetaminophen)</t>
  </si>
  <si>
    <t>VD-34660-20</t>
  </si>
  <si>
    <t>Công ty CPDP Âu Việt</t>
  </si>
  <si>
    <t>VIK1 Inj</t>
  </si>
  <si>
    <t>VN-21634-18</t>
  </si>
  <si>
    <t>Dai Han Pharm</t>
  </si>
  <si>
    <t>Lubicid Suspension</t>
  </si>
  <si>
    <t>VD-33480-19</t>
  </si>
  <si>
    <t>5mg + 12,5mg</t>
  </si>
  <si>
    <t>VD-18530-13</t>
  </si>
  <si>
    <t>Eraxicox 60</t>
  </si>
  <si>
    <t>VD-30187-18</t>
  </si>
  <si>
    <t>Công ty Cổ phần US Pharma USA</t>
  </si>
  <si>
    <t>400mg + 400mg + 40mg</t>
  </si>
  <si>
    <t>VD-31443-19</t>
  </si>
  <si>
    <t>Acetylsalicylic acid</t>
  </si>
  <si>
    <t>Viên bao tan ở ruột</t>
  </si>
  <si>
    <t>Nadecin 10mg</t>
  </si>
  <si>
    <t>VN-17014-13</t>
  </si>
  <si>
    <t>S.C. Arena Group S.A</t>
  </si>
  <si>
    <t>Công ty TNHH Hạnh Nhật</t>
  </si>
  <si>
    <t>Công ty Liên doanh Meyer-BPC</t>
  </si>
  <si>
    <t>Uruso</t>
  </si>
  <si>
    <t>Gynocare</t>
  </si>
  <si>
    <t>Đồng sulfat</t>
  </si>
  <si>
    <t>0,1g/50g</t>
  </si>
  <si>
    <t>VS-4924-16</t>
  </si>
  <si>
    <t>Dutasterid</t>
  </si>
  <si>
    <t>Công ty cổ phần dược phẩm Vĩnh Phúc</t>
  </si>
  <si>
    <t>Bezafibrat</t>
  </si>
  <si>
    <t>A.T Domperidon</t>
  </si>
  <si>
    <t>VD-26743-17</t>
  </si>
  <si>
    <t>ASPIRIN 81</t>
  </si>
  <si>
    <t>VD-29659-18</t>
  </si>
  <si>
    <t>CN Cty CPDP Agimexpharm - Nhà máy SX DP Agimexpharm</t>
  </si>
  <si>
    <t>SPAS-AGI 60</t>
  </si>
  <si>
    <t>VD-31063-18</t>
  </si>
  <si>
    <t>Nystatin</t>
  </si>
  <si>
    <t>15mg/5ml</t>
  </si>
  <si>
    <t>100 mg</t>
  </si>
  <si>
    <t>Công ty cổ phần Dược - Trang thiết bị y tế Bình Định (Bidiphar)</t>
  </si>
  <si>
    <t>Bonevit</t>
  </si>
  <si>
    <t>120mg + 380mg</t>
  </si>
  <si>
    <t>VD-16853-12</t>
  </si>
  <si>
    <t>Oresol new</t>
  </si>
  <si>
    <t>VD-23143-15</t>
  </si>
  <si>
    <t>100.000.000 CFU</t>
  </si>
  <si>
    <t>QLSP-939-16</t>
  </si>
  <si>
    <t>Natri clorid 0,9%</t>
  </si>
  <si>
    <t>10ml</t>
  </si>
  <si>
    <t>Biragan Kids 325</t>
  </si>
  <si>
    <t>325mg/3g</t>
  </si>
  <si>
    <t>VD-24935-16</t>
  </si>
  <si>
    <t>Bidiferon</t>
  </si>
  <si>
    <t>50mg + 350mcg</t>
  </si>
  <si>
    <t>VD-31296-18</t>
  </si>
  <si>
    <t>Stavacor</t>
  </si>
  <si>
    <t>VD-30152-18</t>
  </si>
  <si>
    <t>Công ty TNHH sinh dược phẩm Hera</t>
  </si>
  <si>
    <t>Imefed SC 250mg/62,5mg</t>
  </si>
  <si>
    <t>VD-32838-19</t>
  </si>
  <si>
    <t>Pancres</t>
  </si>
  <si>
    <t>Amylase + lipase + protease</t>
  </si>
  <si>
    <t>VD-25570-16</t>
  </si>
  <si>
    <t>Thuốc xịt mũi</t>
  </si>
  <si>
    <t>Brosuvon 8mg</t>
  </si>
  <si>
    <t>8mg/5ml</t>
  </si>
  <si>
    <t>VD-29284-18</t>
  </si>
  <si>
    <t>Lobetasol</t>
  </si>
  <si>
    <t>VD-33668-19</t>
  </si>
  <si>
    <t>VD-29743-18</t>
  </si>
  <si>
    <t>Công Ty Cổ Phần Dược Phẩm Me Ta</t>
  </si>
  <si>
    <t>Công ty Cổ Phần Dược Phẩm Hà Tây</t>
  </si>
  <si>
    <t>Letbaby</t>
  </si>
  <si>
    <t>VD-22880-15</t>
  </si>
  <si>
    <t>Zondoril 10</t>
  </si>
  <si>
    <t>VD-21852-14</t>
  </si>
  <si>
    <t>200mcg</t>
  </si>
  <si>
    <t>Bacfenz 20</t>
  </si>
  <si>
    <t>VD-30488-18</t>
  </si>
  <si>
    <t>SaVi Bezafibrate 200</t>
  </si>
  <si>
    <t>VD-21893-14</t>
  </si>
  <si>
    <t>Ivabradin</t>
  </si>
  <si>
    <t>Công ty Cổ phần Dược phẩm Bến Tre</t>
  </si>
  <si>
    <t>QLSP-955-16</t>
  </si>
  <si>
    <t>Công ty Cổ phần Vắcxin và Sinh phẩm Nha Trang</t>
  </si>
  <si>
    <t>Hy Lạp</t>
  </si>
  <si>
    <t>Methylergometrine Maleate injection 0,2mg - 1ml</t>
  </si>
  <si>
    <t>VN-21836-19</t>
  </si>
  <si>
    <t>Angut 300</t>
  </si>
  <si>
    <t>VD-26593-17</t>
  </si>
  <si>
    <t>Zaromax 250</t>
  </si>
  <si>
    <t>VD-26005-16</t>
  </si>
  <si>
    <t>Zaromax 500</t>
  </si>
  <si>
    <t>VD-26006-16</t>
  </si>
  <si>
    <t>Clabact 500</t>
  </si>
  <si>
    <t>Clarithromycin</t>
  </si>
  <si>
    <t>VD-27561-17</t>
  </si>
  <si>
    <t>Dimedrol</t>
  </si>
  <si>
    <t>VD-23761-15</t>
  </si>
  <si>
    <t>Glibenclamid + metformin</t>
  </si>
  <si>
    <t>0,9%/10ml</t>
  </si>
  <si>
    <t>VD-29295-18</t>
  </si>
  <si>
    <t>Rovas 1.5M</t>
  </si>
  <si>
    <t>VD-21784-14</t>
  </si>
  <si>
    <t>VN-16379-13</t>
  </si>
  <si>
    <t>Vitamin E 400IU</t>
  </si>
  <si>
    <t>VD-18448-13</t>
  </si>
  <si>
    <t>Mesalazin (mesalamin)</t>
  </si>
  <si>
    <t>Sodium Chloride Injection</t>
  </si>
  <si>
    <t>VN-21747-19</t>
  </si>
  <si>
    <t>Sichuan Kelun Pharmaceutical Co., Ltd.</t>
  </si>
  <si>
    <t>Cộng hòa nhân dân Trung Hoa</t>
  </si>
  <si>
    <t>Công ty TNHH Liên Doanh Hasan - Dermapharm</t>
  </si>
  <si>
    <t>Oremute 5</t>
  </si>
  <si>
    <t>520mg + 300mg + 580mg + 2700mg + 5mg</t>
  </si>
  <si>
    <t>QLĐB-459-14</t>
  </si>
  <si>
    <t>Dogastrol 40mg</t>
  </si>
  <si>
    <t>VD-22618-15</t>
  </si>
  <si>
    <t>Công ty CP SX - TM dược phẩm Đông Nam</t>
  </si>
  <si>
    <t>Atorvastatin TP</t>
  </si>
  <si>
    <t>VD-25689-16</t>
  </si>
  <si>
    <t>Công ty cổ phần thương mại dược phẩm và trang thiết bị y tế Thuận Phát</t>
  </si>
  <si>
    <t>Nitralmyl 0,6</t>
  </si>
  <si>
    <t>Glyceryl trinitrat (Nitroglycerin)</t>
  </si>
  <si>
    <t>Viên nén đặt dưới lưỡi</t>
  </si>
  <si>
    <t>Đặt dưới lưỡi</t>
  </si>
  <si>
    <t>VD-34179-20</t>
  </si>
  <si>
    <t>Nikoramyl 5</t>
  </si>
  <si>
    <t>VD-30393-18</t>
  </si>
  <si>
    <t>Nikoramyl 10</t>
  </si>
  <si>
    <t>VD-34178-20</t>
  </si>
  <si>
    <t>VD-30006-18</t>
  </si>
  <si>
    <t>Parabest children</t>
  </si>
  <si>
    <t>325mg + 2mg</t>
  </si>
  <si>
    <t>VD-30007-18</t>
  </si>
  <si>
    <t>Công ty cổ phần dược phẩm Hà Nội</t>
  </si>
  <si>
    <t>3BTP</t>
  </si>
  <si>
    <t>VD-26140-17</t>
  </si>
  <si>
    <t>Công ty TNHH Liên Doanh Stellapharm – Chi nhánh 1</t>
  </si>
  <si>
    <t>Mulpax S-250</t>
  </si>
  <si>
    <t>VD-23430-15</t>
  </si>
  <si>
    <t>Solezol</t>
  </si>
  <si>
    <t>VN-21738-19</t>
  </si>
  <si>
    <t>Anfarm Hellas S.A.</t>
  </si>
  <si>
    <t>VD-29501-18</t>
  </si>
  <si>
    <t>VN-12691-11</t>
  </si>
  <si>
    <t>Torrent Pharmaceuticals Ltd.</t>
  </si>
  <si>
    <t>VN-14110-11</t>
  </si>
  <si>
    <t>Biomedica, spol.s.r.o</t>
  </si>
  <si>
    <t>Cộng hòa Séc</t>
  </si>
  <si>
    <t>Công ty Cổ phần Dược phẩm Savi</t>
  </si>
  <si>
    <t>AMITRIPTYLINE HYDROCHLORIDE 25MG</t>
  </si>
  <si>
    <t>VD-29099-18</t>
  </si>
  <si>
    <t>PROLOLSAVI 10</t>
  </si>
  <si>
    <t>VD-29115-18</t>
  </si>
  <si>
    <t>ENABOSTON 10 PLUS</t>
  </si>
  <si>
    <t>10mg + 25mg</t>
  </si>
  <si>
    <t>VD-34149-20</t>
  </si>
  <si>
    <t>Công ty Cổ phần Dược phẩm Boston Việt Nam</t>
  </si>
  <si>
    <t>SAVI FLUVASTATIN 40</t>
  </si>
  <si>
    <t>VD-27047-17</t>
  </si>
  <si>
    <t>IRBESARTAN 150 MG</t>
  </si>
  <si>
    <t>VD-27382-17</t>
  </si>
  <si>
    <t>METHOCARBAMOL 750</t>
  </si>
  <si>
    <t>VD-34232-20</t>
  </si>
  <si>
    <t>SAVI 3B</t>
  </si>
  <si>
    <t>VD-30494-18</t>
  </si>
  <si>
    <t>DEBOMIN</t>
  </si>
  <si>
    <t>10mg + 940mg</t>
  </si>
  <si>
    <t>VD-22507-15</t>
  </si>
  <si>
    <t>Công ty Cổ phần Dược phẩm Phương Đông</t>
  </si>
  <si>
    <t>Công ty TNHH Dược Phẩm Phan Rang</t>
  </si>
  <si>
    <t>Công ty cổ phần Pymepharco</t>
  </si>
  <si>
    <t>Tranfaximox</t>
  </si>
  <si>
    <t>VD-26834-17</t>
  </si>
  <si>
    <t>VD-33451-19</t>
  </si>
  <si>
    <t>Axuka</t>
  </si>
  <si>
    <t>VN-20700-17</t>
  </si>
  <si>
    <t>VD-22142-15</t>
  </si>
  <si>
    <t>Pyfaclor 250mg</t>
  </si>
  <si>
    <t>VD-24449-16</t>
  </si>
  <si>
    <t>Công ty cổ phần Dược phẩm Tenamyd</t>
  </si>
  <si>
    <t>Doncef</t>
  </si>
  <si>
    <t>VD-23833-15</t>
  </si>
  <si>
    <t>Công ty cổ phần Dược Medipharco</t>
  </si>
  <si>
    <t>Deslora</t>
  </si>
  <si>
    <t>VD-26406-17</t>
  </si>
  <si>
    <t>Dimonium</t>
  </si>
  <si>
    <t>VD-23454-15</t>
  </si>
  <si>
    <t>Cezmeta</t>
  </si>
  <si>
    <t>Diosmectit</t>
  </si>
  <si>
    <t>VD-22280-15</t>
  </si>
  <si>
    <t>Erilcar 5</t>
  </si>
  <si>
    <t>VD-28294-17</t>
  </si>
  <si>
    <t>Erilcar 10</t>
  </si>
  <si>
    <t>VD-27305-17</t>
  </si>
  <si>
    <t>Công ty cổ phần Hóa - Dược phẩm Mekophar</t>
  </si>
  <si>
    <t>Emanera 20mg</t>
  </si>
  <si>
    <t>VN-18443-14</t>
  </si>
  <si>
    <t>KRKA,
D.D., Novo Mesto</t>
  </si>
  <si>
    <t>Gliclada 30mg</t>
  </si>
  <si>
    <t>VN-20615-17</t>
  </si>
  <si>
    <t>Glycinorm-80</t>
  </si>
  <si>
    <t>VN-19676-16</t>
  </si>
  <si>
    <t>Ipca Laboratories Ltd.</t>
  </si>
  <si>
    <t>Pyzacar 25 mg</t>
  </si>
  <si>
    <t>VD-26430-17</t>
  </si>
  <si>
    <t>Meve-Raz</t>
  </si>
  <si>
    <t>15mg/1,5ml</t>
  </si>
  <si>
    <t>VN-22497-20</t>
  </si>
  <si>
    <t>Menison 4mg</t>
  </si>
  <si>
    <t>VD-23842-15</t>
  </si>
  <si>
    <t>2%/10g</t>
  </si>
  <si>
    <t>Spydmax 1.5 M.IU</t>
  </si>
  <si>
    <t>VD-22930-15</t>
  </si>
  <si>
    <t>Công ty TNHH Một Thành Viên Vimedimex Bình Dương</t>
  </si>
  <si>
    <t>Công ty TNHH Dược phẩm Glomed</t>
  </si>
  <si>
    <t>Ciloxan</t>
  </si>
  <si>
    <t>VN-21094-18</t>
  </si>
  <si>
    <t>Boehringer Ingelheim Pharma GmbH &amp; Co. KG.</t>
  </si>
  <si>
    <t>PT. Novell Pharmaceutical Laboratories</t>
  </si>
  <si>
    <t>Indonesia</t>
  </si>
  <si>
    <t>VN-17269-13</t>
  </si>
  <si>
    <t>Fluorometholon</t>
  </si>
  <si>
    <t>Santen Pharmaceutical Co., Ltd. - Nhà máy Shiga</t>
  </si>
  <si>
    <t>Nhật Bản</t>
  </si>
  <si>
    <t>300IU/3ml</t>
  </si>
  <si>
    <t>Novo Nordisk Production S.A.S</t>
  </si>
  <si>
    <t>QLSP-963-16</t>
  </si>
  <si>
    <t>Hỗn dịch tiêm</t>
  </si>
  <si>
    <t>QLSP-1034-17</t>
  </si>
  <si>
    <t>1mg/ml</t>
  </si>
  <si>
    <t>Cephalexin PMP 500</t>
  </si>
  <si>
    <t>VD-23828-15</t>
  </si>
  <si>
    <t>VD-18273-13</t>
  </si>
  <si>
    <t>VN-18452-14</t>
  </si>
  <si>
    <t>Balkanpharma Razgrad AD</t>
  </si>
  <si>
    <t xml:space="preserve">	Viên nén bao phim</t>
  </si>
  <si>
    <t>Vintanil 500</t>
  </si>
  <si>
    <t>Thuốc tiêm đông khô</t>
  </si>
  <si>
    <t>PFERTZEL</t>
  </si>
  <si>
    <t>75mg + 75mg</t>
  </si>
  <si>
    <t>Duoridin</t>
  </si>
  <si>
    <t>SaViAlben 400</t>
  </si>
  <si>
    <t>Gourcuff-2,5</t>
  </si>
  <si>
    <t>ATILENE</t>
  </si>
  <si>
    <t>Dung dịch/hỗn dịch/nhũ dịch uống</t>
  </si>
  <si>
    <t>Masapon</t>
  </si>
  <si>
    <t>SPAS-AGI 120</t>
  </si>
  <si>
    <t>Amxolpect 15mg</t>
  </si>
  <si>
    <t>Habroxol</t>
  </si>
  <si>
    <t>15mg/5ml; 100ml</t>
  </si>
  <si>
    <t>Drenoxol</t>
  </si>
  <si>
    <t>30mg/10ml</t>
  </si>
  <si>
    <t>Aldarone</t>
  </si>
  <si>
    <t>Aldan Tablets 5 mg</t>
  </si>
  <si>
    <t>Amlodipine Stella 10mg</t>
  </si>
  <si>
    <t>Moxilen 250mg</t>
  </si>
  <si>
    <t>Pharmox IMP 500mg</t>
  </si>
  <si>
    <t>Fabamox 500 DT.</t>
  </si>
  <si>
    <t>Aumintox 875 tab</t>
  </si>
  <si>
    <t>Midantin 250/31,25</t>
  </si>
  <si>
    <t>Vigentin 875mg/125mg</t>
  </si>
  <si>
    <t>Biocemet SC 500mg/62,5mg</t>
  </si>
  <si>
    <t>500mg + 100mg</t>
  </si>
  <si>
    <t>Augbactam 1g/200mg</t>
  </si>
  <si>
    <t>1g + 0,2g</t>
  </si>
  <si>
    <t>4080 IU + 3400 IU + 238 IU</t>
  </si>
  <si>
    <t>Insuact 20</t>
  </si>
  <si>
    <t>Atropin sulfat</t>
  </si>
  <si>
    <t>Atropin Sulfat</t>
  </si>
  <si>
    <t>ENTEROGOLDS</t>
  </si>
  <si>
    <t>Hỗn dịch</t>
  </si>
  <si>
    <t>Divaser-F</t>
  </si>
  <si>
    <t>Viên nén dài</t>
  </si>
  <si>
    <t>Domela</t>
  </si>
  <si>
    <t>525,6mg/ 30ml</t>
  </si>
  <si>
    <t>Bisoprolol 2.5mg</t>
  </si>
  <si>
    <t>SaviProlol Plus HCT 2.5/6.25</t>
  </si>
  <si>
    <t>SaviProlol Plus HCT 5/6.25</t>
  </si>
  <si>
    <t>Bisoplus HCT 5mg/12,5mg</t>
  </si>
  <si>
    <t>Pulmicort Respules</t>
  </si>
  <si>
    <t>Hỗn dịch khí dung dùng để hít</t>
  </si>
  <si>
    <t>Hỗn dịch  xịt mũi</t>
  </si>
  <si>
    <t>GONCAL</t>
  </si>
  <si>
    <t>Agi-calci</t>
  </si>
  <si>
    <t>(550mg + 200UI)/5ml</t>
  </si>
  <si>
    <t>Tegretol 200mg</t>
  </si>
  <si>
    <t>ANPEMUX</t>
  </si>
  <si>
    <t>Dixirein Tab 500</t>
  </si>
  <si>
    <t>Atilude</t>
  </si>
  <si>
    <t>Ausmuco 200 mg</t>
  </si>
  <si>
    <t>Bicelor 375 DT</t>
  </si>
  <si>
    <t>Imenir 125mg</t>
  </si>
  <si>
    <t>Tenamyd-Cefotaxime 1000</t>
  </si>
  <si>
    <t>Treecom 200</t>
  </si>
  <si>
    <t>Faszeen</t>
  </si>
  <si>
    <t>Doresyl 400mg</t>
  </si>
  <si>
    <t>Clorpheniramin 4mg</t>
  </si>
  <si>
    <t>CIPROFLOXACIN 0,3%</t>
  </si>
  <si>
    <t>Ciprofloxacin 200mg/ 100ml</t>
  </si>
  <si>
    <t>Colchicina Seid 1mg Tablet</t>
  </si>
  <si>
    <t>3MUI</t>
  </si>
  <si>
    <t>Dexamethasone</t>
  </si>
  <si>
    <t>Rodilar</t>
  </si>
  <si>
    <t>DIGOXINEQUALY</t>
  </si>
  <si>
    <t>3g/20ml</t>
  </si>
  <si>
    <t>Sun- Dobut 250mg/250ml</t>
  </si>
  <si>
    <t>250mg/250ml</t>
  </si>
  <si>
    <t>Enalapril</t>
  </si>
  <si>
    <t>Enapril 5</t>
  </si>
  <si>
    <t>Ebitac 12.5</t>
  </si>
  <si>
    <t>Ebitac 25</t>
  </si>
  <si>
    <t>Antibavir 1.0</t>
  </si>
  <si>
    <t>Bột đông khô pha dung dịch tiêm/ truyền tĩnh mạch</t>
  </si>
  <si>
    <t>250mg/2ml</t>
  </si>
  <si>
    <t>Berodual 10ml</t>
  </si>
  <si>
    <t>Fexofenadin OD DWP 60</t>
  </si>
  <si>
    <t>FLUMETHOLON 0,1</t>
  </si>
  <si>
    <t>Flusort</t>
  </si>
  <si>
    <t>50mcg/liều x 120liều</t>
  </si>
  <si>
    <t>Pesancidin</t>
  </si>
  <si>
    <t>NEUBATEL-FORTE</t>
  </si>
  <si>
    <t>Gemfibrozil 600mg</t>
  </si>
  <si>
    <t>Duotrol</t>
  </si>
  <si>
    <t>Staclazide 60 MR</t>
  </si>
  <si>
    <t>Glizym-M</t>
  </si>
  <si>
    <t>Mongor 750</t>
  </si>
  <si>
    <t>GLUCOSE KABI 30%</t>
  </si>
  <si>
    <t>30%/5ml</t>
  </si>
  <si>
    <t>2,7g + 0,52 g + 0,509 g + 0,3g</t>
  </si>
  <si>
    <t>NITRALMYL 0,3</t>
  </si>
  <si>
    <t>0.3mg</t>
  </si>
  <si>
    <t>Guaiazulen + dimethicon</t>
  </si>
  <si>
    <t>DIMAGEL</t>
  </si>
  <si>
    <t>4mg + 300mg</t>
  </si>
  <si>
    <t>Vinphason</t>
  </si>
  <si>
    <t>Thuốc tiêm bột đông khô</t>
  </si>
  <si>
    <t>Hysapi 20</t>
  </si>
  <si>
    <t>NOVORAPID FLEXPEN</t>
  </si>
  <si>
    <t>NOVOMIX 30 FLEXPEN</t>
  </si>
  <si>
    <t>Irbefort Tablet</t>
  </si>
  <si>
    <t>Isosorbid (dinitrat hoặc mononitrat)</t>
  </si>
  <si>
    <t>Vasotrate-30 OD</t>
  </si>
  <si>
    <t xml:space="preserve">	Viên nén phóng thích kéo dài</t>
  </si>
  <si>
    <t>Imidu 60 mg</t>
  </si>
  <si>
    <t>Bixebra 5mg</t>
  </si>
  <si>
    <t>Kalium chloratum biomedica</t>
  </si>
  <si>
    <t>Tozinax</t>
  </si>
  <si>
    <t>Zinsupi</t>
  </si>
  <si>
    <t>Keflafen 75</t>
  </si>
  <si>
    <t>Ketoprofen EC DWP</t>
  </si>
  <si>
    <t>LACBIOSYN R</t>
  </si>
  <si>
    <t>AGIMIDIN</t>
  </si>
  <si>
    <t>100mg + 300mg</t>
  </si>
  <si>
    <t>5mg/10ml; 10ml</t>
  </si>
  <si>
    <t>Eyexacin</t>
  </si>
  <si>
    <t>LoperamideSPM (ODT)</t>
  </si>
  <si>
    <t>Bivitanpo 100</t>
  </si>
  <si>
    <t>AMFORTGEL</t>
  </si>
  <si>
    <t>(390mg + 336,6mg)/10ml</t>
  </si>
  <si>
    <t>Sinwell</t>
  </si>
  <si>
    <t>200mg + 153mg + 25mg</t>
  </si>
  <si>
    <t>400mg + 306mg + 30mg</t>
  </si>
  <si>
    <t>Digazo</t>
  </si>
  <si>
    <t>Pamagel</t>
  </si>
  <si>
    <t>Gastro-kite</t>
  </si>
  <si>
    <t>10mg/ml; 1,5ml</t>
  </si>
  <si>
    <t>METHOCARBAMOL 500</t>
  </si>
  <si>
    <t>Methyl prednisolon 16</t>
  </si>
  <si>
    <t>Hormedi 125</t>
  </si>
  <si>
    <t>Metronidazol 250mg</t>
  </si>
  <si>
    <t>HERAPROSTOL</t>
  </si>
  <si>
    <t>Bluemoxi</t>
  </si>
  <si>
    <t>ANC</t>
  </si>
  <si>
    <t>200mg/5ml;30ml</t>
  </si>
  <si>
    <t>Dung dịch thuốc nhỏ mắt</t>
  </si>
  <si>
    <t>Nước muối sinh lý Natri clorid 0,9 %</t>
  </si>
  <si>
    <t>thuốc bột pha dung dịch uống</t>
  </si>
  <si>
    <t>Montesin 4mg</t>
  </si>
  <si>
    <t>Nước cất ống nhựa</t>
  </si>
  <si>
    <t>NYSTATIN 25000IU</t>
  </si>
  <si>
    <t>Thuốc bột rà miệng</t>
  </si>
  <si>
    <t>Ofloxacin 200mg/ 100ml</t>
  </si>
  <si>
    <t>EFFERALGAN 300mg Suppo</t>
  </si>
  <si>
    <t>Partamol eff.</t>
  </si>
  <si>
    <t>PANALGAN (R) Effer 500</t>
  </si>
  <si>
    <t>Glotadol 150</t>
  </si>
  <si>
    <t>Thuốc bột để uống</t>
  </si>
  <si>
    <t>Kidopar</t>
  </si>
  <si>
    <t>120mg/5ml; 100ml</t>
  </si>
  <si>
    <t xml:space="preserve">	Hỗn dịch uống</t>
  </si>
  <si>
    <t>PARABEST</t>
  </si>
  <si>
    <t>Paracetamol + methocarbamol</t>
  </si>
  <si>
    <t>Nakibu</t>
  </si>
  <si>
    <t>Phenobarbital 0,1 g</t>
  </si>
  <si>
    <t>LIFECITA 400</t>
  </si>
  <si>
    <t>Cerefort</t>
  </si>
  <si>
    <t>200mg/ml; 120ml</t>
  </si>
  <si>
    <t>Siro Atdoncam Syrup</t>
  </si>
  <si>
    <t>800mg/5ml</t>
  </si>
  <si>
    <t>Prednisolone 5mg</t>
  </si>
  <si>
    <t>Rebamipid</t>
  </si>
  <si>
    <t>AYITE</t>
  </si>
  <si>
    <t>Risperidon VPC 2</t>
  </si>
  <si>
    <t>Karireto 10</t>
  </si>
  <si>
    <t>XELOSTAD 20</t>
  </si>
  <si>
    <t>Rishon 10mg</t>
  </si>
  <si>
    <t>Rotundin - SPM (ODT)</t>
  </si>
  <si>
    <t>BUTO-ASMA</t>
  </si>
  <si>
    <t>Khí dung đã chia liều</t>
  </si>
  <si>
    <t>FORAIR 125</t>
  </si>
  <si>
    <t>Thuốc xịt phun mù</t>
  </si>
  <si>
    <t>FORAIR 250</t>
  </si>
  <si>
    <t>Femancia</t>
  </si>
  <si>
    <t>305mg + 350mcg</t>
  </si>
  <si>
    <t>Viên nang cứng (đỏ)</t>
  </si>
  <si>
    <t>Flathin 125 mg</t>
  </si>
  <si>
    <t>Simecol</t>
  </si>
  <si>
    <t>40mg/ml; 20ml</t>
  </si>
  <si>
    <t>Tominfast</t>
  </si>
  <si>
    <t>1,5MUI</t>
  </si>
  <si>
    <t>SPM-SUCRALFAT 2000</t>
  </si>
  <si>
    <t>Telmisartan + hydroclorothiazid</t>
  </si>
  <si>
    <t>Telmisartan 80mg and Hydrochlorothiazid 25mg</t>
  </si>
  <si>
    <t>Tenofovir 300</t>
  </si>
  <si>
    <t>TOBRIN 0.3%</t>
  </si>
  <si>
    <t>Tobramycin 0,3%</t>
  </si>
  <si>
    <t>Haemostop</t>
  </si>
  <si>
    <t>Danapha-Trihex 2</t>
  </si>
  <si>
    <t>Ursachol</t>
  </si>
  <si>
    <t>Ursocure</t>
  </si>
  <si>
    <t>Ursopa</t>
  </si>
  <si>
    <t>Encorate</t>
  </si>
  <si>
    <t>Viên nén bao phim tan ở ruột</t>
  </si>
  <si>
    <t>Osarstad 40</t>
  </si>
  <si>
    <t>VINCESTAD 10</t>
  </si>
  <si>
    <t>AD Tamy</t>
  </si>
  <si>
    <t>2000UI + 250UI</t>
  </si>
  <si>
    <t>Tributel</t>
  </si>
  <si>
    <t>VD-34952-21</t>
  </si>
  <si>
    <t>VD-15402-11</t>
  </si>
  <si>
    <t>VD-26674-17</t>
  </si>
  <si>
    <t>VD-29690-18</t>
  </si>
  <si>
    <t>Công ty Cổ Phần Dược phẩm An Thiên</t>
  </si>
  <si>
    <t>VD-20359-13</t>
  </si>
  <si>
    <t>VD-22324-15</t>
  </si>
  <si>
    <t>VD-22188-15</t>
  </si>
  <si>
    <t>VD-22935-15</t>
  </si>
  <si>
    <t>VD-34943-21</t>
  </si>
  <si>
    <t>VD-31781-19</t>
  </si>
  <si>
    <t>Cty TNHH Liên doanh Stellapharm- Chi nhánh 1</t>
  </si>
  <si>
    <t>VD-30513-18</t>
  </si>
  <si>
    <t>CTY CP  Dược phẩm Trung ương I - PHARBACO -</t>
  </si>
  <si>
    <t>VD-31413-18</t>
  </si>
  <si>
    <t>CTY TNHH DP Allomed</t>
  </si>
  <si>
    <t>VD3-54-20</t>
  </si>
  <si>
    <t>CTY Cổ phần US Pharma USA</t>
  </si>
  <si>
    <t>CTY TNHH BRV Healthcare</t>
  </si>
  <si>
    <t>VN-22763-21</t>
  </si>
  <si>
    <t>Evertogen Life Sciences Limited</t>
  </si>
  <si>
    <t>Medochemie Ltd - Factory AZ</t>
  </si>
  <si>
    <t>VD-28666-18</t>
  </si>
  <si>
    <t>Chi nhánh Công ty CP Dược phẩm Imexpharm - Nhà máy kháng sinh công nghệ cao Vĩnh Lộc</t>
  </si>
  <si>
    <t>Chi nhánh 3 - Công ty CP Dược phẩm Imexpharm tại Bình Dương</t>
  </si>
  <si>
    <t>VN-21087-18</t>
  </si>
  <si>
    <t>VN-21666-19</t>
  </si>
  <si>
    <t>VN-20038-16</t>
  </si>
  <si>
    <t>VD-21551-14</t>
  </si>
  <si>
    <t>Genepharm. SA</t>
  </si>
  <si>
    <t>VD-33984-20</t>
  </si>
  <si>
    <t>Công ty CP Dược Apimed</t>
  </si>
  <si>
    <t>VN-21986-19</t>
  </si>
  <si>
    <t>Laboratórios Vitória, S.A</t>
  </si>
  <si>
    <t>Công ty Cổ Phần Dược Medipharco</t>
  </si>
  <si>
    <t>VD-16326-12</t>
  </si>
  <si>
    <t>VN-22254-19</t>
  </si>
  <si>
    <t>Seid, S.A</t>
  </si>
  <si>
    <t>VN-20382-17</t>
  </si>
  <si>
    <t>Genepharm S.A</t>
  </si>
  <si>
    <t>VD-34446-20</t>
  </si>
  <si>
    <t>Cty Cổ phần Dược phẩm Me Di Sun</t>
  </si>
  <si>
    <t>Công ty Cổ phần dược phẩm 2/9-Nadyphar</t>
  </si>
  <si>
    <t>Chi nhánh công ty Cổ phần Dược phẩm trung ương Vidipha Bình Dương</t>
  </si>
  <si>
    <t>Công ty Cổ phần dược vật tư y tế Hải Dương</t>
  </si>
  <si>
    <t>Chi nhánh Công ty Cổ phần Dược phẩm OPC tại Bình Dương - Nhà máy Dược phẩm OPC</t>
  </si>
  <si>
    <t>VD-29319-18</t>
  </si>
  <si>
    <t>VD-32152-19</t>
  </si>
  <si>
    <t>VN-18357-14</t>
  </si>
  <si>
    <t>Mepro Pharmaceuticals Pvt. Ltd- Unit II</t>
  </si>
  <si>
    <t>VD-32991-19</t>
  </si>
  <si>
    <t>Công ty Cổ phần dược VTYT Hà Nam</t>
  </si>
  <si>
    <t>VN-15793-12</t>
  </si>
  <si>
    <t>Panpharma GmbH
(Tên cũ: Rotexmedica GmbH Arzneimittelwerk)</t>
  </si>
  <si>
    <t>VN-22502-20</t>
  </si>
  <si>
    <t>One Pharma Industrial Pharmaceutical S.A</t>
  </si>
  <si>
    <t>Công ty TNHH MTV Dược Phẩm 150 Cophavina</t>
  </si>
  <si>
    <t>VN-22877-21</t>
  </si>
  <si>
    <t>KRKA, D.D., . Novo Mesto</t>
  </si>
  <si>
    <t>VD-24887-16</t>
  </si>
  <si>
    <t>VN-18900-15</t>
  </si>
  <si>
    <t>VD-23255-15</t>
  </si>
  <si>
    <t>VD-34951-21</t>
  </si>
  <si>
    <t>Công ty cổ phần Korea United Pharm. Int'l</t>
  </si>
  <si>
    <t>VD-21643-14</t>
  </si>
  <si>
    <t>VN-21943-19</t>
  </si>
  <si>
    <t>VN-16442-13</t>
  </si>
  <si>
    <t>Laboratorio Aldo-Unión SL.</t>
  </si>
  <si>
    <t>VN-15746-12</t>
  </si>
  <si>
    <t>VN-15747-12</t>
  </si>
  <si>
    <t>VN-20366-17</t>
  </si>
  <si>
    <t>Probiotec Pharma Pty.,Ltd</t>
  </si>
  <si>
    <t>VD-26754-17</t>
  </si>
  <si>
    <t>VD-29544-18</t>
  </si>
  <si>
    <t>Công ty TNHH Sinh dược phẩm Hera</t>
  </si>
  <si>
    <t>Công ty Cổ phần Dược Hà Tĩnh</t>
  </si>
  <si>
    <t>Công ty cổ phần dược phẩm trung ương 1 - Pharbaco</t>
  </si>
  <si>
    <t>VN-21370-18</t>
  </si>
  <si>
    <t>Bluepharma-Indústria Farmacêutica, S.A.</t>
  </si>
  <si>
    <t>VD-26368-17</t>
  </si>
  <si>
    <t>VD-28235-17</t>
  </si>
  <si>
    <t>VD-34732-20</t>
  </si>
  <si>
    <t>VD-30533-18</t>
  </si>
  <si>
    <t>Công ty Cổ phần Dược phẩm Trung Ương 1 - Pharbaco</t>
  </si>
  <si>
    <t>VD-30103-18</t>
  </si>
  <si>
    <t>VD-30105-18</t>
  </si>
  <si>
    <t>VD-19607-13</t>
  </si>
  <si>
    <t>Chi nhánh công ty CP Dược phẩm Vidipha Bình Dương</t>
  </si>
  <si>
    <t>VN-14659-12</t>
  </si>
  <si>
    <t>Daewoong Pharmaceutical Co., Ltd</t>
  </si>
  <si>
    <t>VD-29590-18</t>
  </si>
  <si>
    <t>Công ty TNHH MTV DP 150 Cophavina</t>
  </si>
  <si>
    <t>VD-27893-17</t>
  </si>
  <si>
    <t>CN3-Công ty CP DP Imexpharm tại Bình Dương</t>
  </si>
  <si>
    <t>VN-17098-13</t>
  </si>
  <si>
    <t>Medochemie Ltd - Factory B</t>
  </si>
  <si>
    <t>VD-24767-16</t>
  </si>
  <si>
    <t>VN-20105-16</t>
  </si>
  <si>
    <t>Genome Pharmaceutical (Pvt) Ltd</t>
  </si>
  <si>
    <t>Công ty CP Dược phẩm Me Di Sun</t>
  </si>
  <si>
    <t>Rafarm S.A.</t>
  </si>
  <si>
    <t xml:space="preserve">	Công ty cổ phần dược phẩm Phong Phú</t>
  </si>
  <si>
    <t>Special Products line S.P.A</t>
  </si>
  <si>
    <t>VD-32057-19</t>
  </si>
  <si>
    <t>Công ty cổ phần dược TW Mediplantex</t>
  </si>
  <si>
    <t>VN-19837-16</t>
  </si>
  <si>
    <t>Aflofarm Farmacja Polska Sp. zo.o.</t>
  </si>
  <si>
    <t>VN-21290-18</t>
  </si>
  <si>
    <t>Gracure Pharmaceuticals Ltd</t>
  </si>
  <si>
    <t>VD-27693-17</t>
  </si>
  <si>
    <t>Công ty TNHH Liên Doanh Stellapharm - Chi nhánh 1</t>
  </si>
  <si>
    <t>VD-24570-16</t>
  </si>
  <si>
    <t>Công ty cổ phần dược phẩn Trung ương 1 - Pharbaco</t>
  </si>
  <si>
    <t>Adamed Pharma S.A.</t>
  </si>
  <si>
    <t>VN-17895-14</t>
  </si>
  <si>
    <t>USV Private Limited</t>
  </si>
  <si>
    <t>VD32847-19</t>
  </si>
  <si>
    <t>VD-34186-20</t>
  </si>
  <si>
    <t>VD-35446-21</t>
  </si>
  <si>
    <t>VD-33460-19</t>
  </si>
  <si>
    <t>VD-20763-14</t>
  </si>
  <si>
    <t>VD-31749-19</t>
  </si>
  <si>
    <t>VD-27052-17</t>
  </si>
  <si>
    <t>VD-31849-19</t>
  </si>
  <si>
    <t>VD-30491-18</t>
  </si>
  <si>
    <t>VN-19750-16</t>
  </si>
  <si>
    <t>VD-30561-18</t>
  </si>
  <si>
    <t>VD-26131-17</t>
  </si>
  <si>
    <t>Công ty cổ phần dược phẩm Cửu Long</t>
  </si>
  <si>
    <t>Cty CP DP Savi</t>
  </si>
  <si>
    <t>VN-21877-19</t>
  </si>
  <si>
    <t>ExtractumPharma Co.,Ltd</t>
  </si>
  <si>
    <t>Công Ty 
Cổ Phần 
Dược Phẩm 
An Thiên</t>
  </si>
  <si>
    <t>VD-32743-19</t>
  </si>
  <si>
    <t>VD-20526-14</t>
  </si>
  <si>
    <t>VD-20946-14</t>
  </si>
  <si>
    <t>VD-25003-16</t>
  </si>
  <si>
    <t>VD-29315-18</t>
  </si>
  <si>
    <t>VD-34935-21</t>
  </si>
  <si>
    <t>VD-33154-19</t>
  </si>
  <si>
    <t>VD-20520-14</t>
  </si>
  <si>
    <t>VD-35501-21</t>
  </si>
  <si>
    <t>VD-34467-20</t>
  </si>
  <si>
    <t>VD-29565-18</t>
  </si>
  <si>
    <t>Công ty cổ phần US Pharma USA</t>
  </si>
  <si>
    <t>VD-31549-19</t>
  </si>
  <si>
    <t>VD-31550-19</t>
  </si>
  <si>
    <t>VD-18216-13</t>
  </si>
  <si>
    <t>VN3-343-21</t>
  </si>
  <si>
    <t>M/s Panacea Biotec Pharma Ltd.</t>
  </si>
  <si>
    <t>VN-15828-12</t>
  </si>
  <si>
    <t>VD-31746-19</t>
  </si>
  <si>
    <t>Công ty CPDP Khánh Hòa</t>
  </si>
  <si>
    <t>VD-29988-18</t>
  </si>
  <si>
    <t>Công ty CP DP Đông Nam</t>
  </si>
  <si>
    <t>VN-21373-18</t>
  </si>
  <si>
    <t xml:space="preserve">	UniPharma Company</t>
  </si>
  <si>
    <t>VD-32315-19</t>
  </si>
  <si>
    <t>Công ty Liên Doanh Meyer-BPC</t>
  </si>
  <si>
    <t>VD-32344-19</t>
  </si>
  <si>
    <t>VD-34233-20</t>
  </si>
  <si>
    <t>GC-297-18</t>
  </si>
  <si>
    <t>(Cơ sở nhận gia công): Công ty cổ phần dược phẩm Me Di Sun</t>
  </si>
  <si>
    <t>VD-33384-19</t>
  </si>
  <si>
    <t>VD-30272-18</t>
  </si>
  <si>
    <t>Công Ty Cổ Phần Dược Phẩm Cửu Long</t>
  </si>
  <si>
    <t>VD-31630-19</t>
  </si>
  <si>
    <t>VD-20052-13</t>
  </si>
  <si>
    <t>Công Ty CP SPM</t>
  </si>
  <si>
    <t>Công Ty CP Dược Phẩm Savi</t>
  </si>
  <si>
    <t>VD-31444-19</t>
  </si>
  <si>
    <t>Công Ty TTHH BRV Healthcare</t>
  </si>
  <si>
    <t>Công Ty CP Dược Đồng Nai</t>
  </si>
  <si>
    <t>Công Ty CP Dược Phẩm Cửu Long</t>
  </si>
  <si>
    <t>VD-19443-13</t>
  </si>
  <si>
    <t>VD3-175-22</t>
  </si>
  <si>
    <t>VD-35169-21</t>
  </si>
  <si>
    <t>VD-34563-20</t>
  </si>
  <si>
    <t>VD-33279-19</t>
  </si>
  <si>
    <t>Công ty cổ phần dược phẩm Wealphar</t>
  </si>
  <si>
    <t>VD-35359-21</t>
  </si>
  <si>
    <t>VD-35224-21</t>
  </si>
  <si>
    <t>VD-27929-17</t>
  </si>
  <si>
    <t>VD-35180-21</t>
  </si>
  <si>
    <t>VD-25174-16</t>
  </si>
  <si>
    <t>VD-35347-21</t>
  </si>
  <si>
    <t>VD-35302-21</t>
  </si>
  <si>
    <t>Công ty cổ phần dược phẩm Trung ương I - Pharbaco</t>
  </si>
  <si>
    <t>VD-35634-22</t>
  </si>
  <si>
    <t>VD-24897-16</t>
  </si>
  <si>
    <t>VD-27152-17</t>
  </si>
  <si>
    <t>VD-29907-18</t>
  </si>
  <si>
    <t>VD-22248-15</t>
  </si>
  <si>
    <t>VD-24901-16</t>
  </si>
  <si>
    <t>VD-28911-18</t>
  </si>
  <si>
    <t>Công ty CP Dược Hậu Giang - CN nhà máy DP DHG tại Hậu Giang</t>
  </si>
  <si>
    <t>Cộng ty CP Dược Hà Tây</t>
  </si>
  <si>
    <t>VD-21898-14</t>
  </si>
  <si>
    <t>Công ty CP Dược phẩm Trung ương 1 -Pharbaco</t>
  </si>
  <si>
    <t>Công ty CP Dược phẩm Imexpharm- CN nhà máy kháng sinh công nghệ cao Vĩnh Lộc</t>
  </si>
  <si>
    <t>S.C. Antibiotice S.A.</t>
  </si>
  <si>
    <t>Công ty CP Dược Vật tư y tế Hải Dương</t>
  </si>
  <si>
    <t>VN-17349-13</t>
  </si>
  <si>
    <t>Sun Pharmaceutical Industries Ltd</t>
  </si>
  <si>
    <t>VD-25345-16</t>
  </si>
  <si>
    <t>Công ty CP Dược phẩm Trung ương 1 - Pharbaco</t>
  </si>
  <si>
    <t>VD-26286-17</t>
  </si>
  <si>
    <t>Cộng ty CP Dược Hậu Giang - CN nhà máy DP DHG tại Hậu Giang</t>
  </si>
  <si>
    <t>VD-20813-14</t>
  </si>
  <si>
    <t>Túi,chai</t>
  </si>
  <si>
    <t>Vệt Nam</t>
  </si>
  <si>
    <t>Ai cập</t>
  </si>
  <si>
    <t>Việt  Nam</t>
  </si>
  <si>
    <t>Công ty TNHH Dược phẩm Tây Sơn</t>
  </si>
  <si>
    <t>Công ty TNHH Dược phẩm và Trang thiết bị y tế Hoàng Đức</t>
  </si>
  <si>
    <t>Công ty cổ phần Việt Nga</t>
  </si>
  <si>
    <t>Công ty Cổ phần Việt Nga</t>
  </si>
  <si>
    <t>Công Ty Cổ phần Việt Nga</t>
  </si>
  <si>
    <t>Công ty Cổ phần việt Nga</t>
  </si>
  <si>
    <t>Công Ty Cổ phần việt Nga</t>
  </si>
  <si>
    <t>Công ty TNHH Thương Mại Dược Phẩm Thiên Kim</t>
  </si>
  <si>
    <t>Công ty TNHH Dược phẩm Hiền Mai</t>
  </si>
  <si>
    <t>Công ty Cổ phần Dược Nam Đồng</t>
  </si>
  <si>
    <t>CÔNG TY TNHH DƯợC PHẩM Hà ĐÔNG</t>
  </si>
  <si>
    <t>Công Ty Cổ Phần Dược Phẩm Nhật Tiến</t>
  </si>
  <si>
    <t>Công ty CPTM Dược phẩm PVN</t>
  </si>
  <si>
    <t>Công ty TNHH Sofaco</t>
  </si>
  <si>
    <t>Công ty Cổ phần Dược phẩm Đại Tín</t>
  </si>
  <si>
    <t>Công ty Cổ phần dược phẩm Hà Tây</t>
  </si>
  <si>
    <t>Công ty Cổ phần Dược phẩm Thiết bị y tế Hà Nội</t>
  </si>
  <si>
    <t>Công ty TNHH Dược Phẩm và Trang Thiết Bị Y Tế Thành Long</t>
  </si>
  <si>
    <t>Công ty Cổ phần TAVO Pharma</t>
  </si>
  <si>
    <t>Công ty cổ phần thương mại xuất nhập khẩu APEC</t>
  </si>
  <si>
    <t>Công ty TNHH DP SALA</t>
  </si>
  <si>
    <t>Công ty cổ phần Dược phẩm Hiệp Bách Niên</t>
  </si>
  <si>
    <t>Công ty CP Global Pharmaceutical</t>
  </si>
  <si>
    <t>Công ty TNHH Dược phẩm Vạn Cường Phát</t>
  </si>
  <si>
    <t>Công ty Cổ phần O2Pharm</t>
  </si>
  <si>
    <t>Công ty Cổ Phần Dược Phẩm Tây Ninh</t>
  </si>
  <si>
    <t>Công ty Cổ phần TMDV Thăng Long</t>
  </si>
  <si>
    <t>Công ty Cổ phần Kinh doanh Thương mại Tân Trường Sinh</t>
  </si>
  <si>
    <t>Công ty TNHH Dược Phẩm Donapharm</t>
  </si>
  <si>
    <t>Công ty TNHH Dược Phẩm Helios</t>
  </si>
  <si>
    <t>Công ty TNHH Dược Phẩm Lê Gia</t>
  </si>
  <si>
    <t>Công ty TNHH TMDV Hà Kim Phát</t>
  </si>
  <si>
    <t>Công ty cổ phần TM-XNK Galaxy Việt Nam</t>
  </si>
  <si>
    <t>Công ty TNHH Dược Phẩm Gomed</t>
  </si>
  <si>
    <t>Công ty Cổ phần Dược phẩm Agimexpharm</t>
  </si>
  <si>
    <t>Công ty cổ phần Dược Đại Nam</t>
  </si>
  <si>
    <t>Công Ty TNHH Thương Mại Dược Phẩm Minh Tín</t>
  </si>
  <si>
    <t>Công ty TNHH Đầu tư Nhập khẩu Dược Đông Nam á</t>
  </si>
  <si>
    <t>Công ty cổ phần Dược và Vật tư y tế Ninh Thuận</t>
  </si>
  <si>
    <t>Gói số 01:  Gói thầu Thuốc Generic năm 2022</t>
  </si>
  <si>
    <t>Magnesi trisilicat + nhôm hydroxyd</t>
  </si>
  <si>
    <t>Paracetamol + Chlorpheniramin</t>
  </si>
  <si>
    <t>Clorpromazin</t>
  </si>
  <si>
    <t>Captopril + Hydorclorothiazid</t>
  </si>
  <si>
    <t>Etamsylat</t>
  </si>
  <si>
    <t>Budesonid + formoterol</t>
  </si>
  <si>
    <t>Carbamazepin</t>
  </si>
  <si>
    <t>Gelatin</t>
  </si>
  <si>
    <t>Metformin</t>
  </si>
  <si>
    <t>Alverin citrat + simethicon</t>
  </si>
  <si>
    <t>Vitamin B6 + magnesi lactat</t>
  </si>
  <si>
    <t>Dextromethorphan</t>
  </si>
  <si>
    <t>Magnesi hydroxyd + nhôm hydroxyd (Gel) + simethicon</t>
  </si>
  <si>
    <t>Methyl ergometrin maleat</t>
  </si>
  <si>
    <t>Glimepirid + metformin</t>
  </si>
  <si>
    <t>Fenoterol + ipratropium</t>
  </si>
  <si>
    <t>Insulin analog trộn, hỗn hợp</t>
  </si>
  <si>
    <t>Salmeterol + fluticason propionat</t>
  </si>
  <si>
    <t>Misoprostol</t>
  </si>
  <si>
    <t>Erythromycin</t>
  </si>
  <si>
    <t>Metronidazol + neomycin + nystatin</t>
  </si>
  <si>
    <t>Spiramycin + Metronidazol</t>
  </si>
  <si>
    <t>Glucose khan + Natri clorid + Natri citral + Kali clorid</t>
  </si>
  <si>
    <t>Amitriptylin hydroclorid</t>
  </si>
  <si>
    <t>Fluvastatin</t>
  </si>
  <si>
    <t>Tenofovir (TDF)</t>
  </si>
  <si>
    <t>Captopril + hydroclorothiazid</t>
  </si>
  <si>
    <t>Loperamid</t>
  </si>
  <si>
    <t>Paracetamol + phenylephrin + dextromethorphan</t>
  </si>
  <si>
    <t>Sắt sulfat + acid folic</t>
  </si>
  <si>
    <t>Calci glucoheptonat + vitamin D3</t>
  </si>
  <si>
    <t>Natri clorid + kali clorid + natri citrat + glucose khan + kẽm</t>
  </si>
  <si>
    <t>Morphin</t>
  </si>
  <si>
    <t>Lamivudin + tenofovir</t>
  </si>
  <si>
    <t>Clotrimazol + Betamethason</t>
  </si>
  <si>
    <t>Lidocain + epinephrin (adrenalin)</t>
  </si>
  <si>
    <t>Diphenhydramin</t>
  </si>
  <si>
    <t>50mcg/liều x 60liều</t>
  </si>
  <si>
    <t>0.6mg</t>
  </si>
  <si>
    <t>600mg + 500mg</t>
  </si>
  <si>
    <t>500mg/10ml;10ml</t>
  </si>
  <si>
    <t>0,2%/ 0,25ml</t>
  </si>
  <si>
    <t>200mg/100ml</t>
  </si>
  <si>
    <t>0,3%/5ml</t>
  </si>
  <si>
    <t>0,3%/5ml (15mg/5ml)</t>
  </si>
  <si>
    <t>7%/250ml</t>
  </si>
  <si>
    <t>0,5mg/ml; 2ml</t>
  </si>
  <si>
    <t>4%/500ml</t>
  </si>
  <si>
    <t>10 mg</t>
  </si>
  <si>
    <t>(25mcg + 125mcg)/liều x 120 liều</t>
  </si>
  <si>
    <t>(25mcg + 250mcg)/liều x 120 liều</t>
  </si>
  <si>
    <t>2%/15g</t>
  </si>
  <si>
    <t>(3%), mỗi 20ml chứa1,2g, chai 60ml</t>
  </si>
  <si>
    <t>2 tỷ CFU</t>
  </si>
  <si>
    <t>400mg + 400mg + 30mg</t>
  </si>
  <si>
    <t>(50mcg + 20mcg)/liều x 200 liều</t>
  </si>
  <si>
    <t>(100mcg + 6mcg)/liều x 120 liều</t>
  </si>
  <si>
    <t>(200mcg + 6mcg)/liều x 120 liều</t>
  </si>
  <si>
    <t>1mg/ml; 5ml</t>
  </si>
  <si>
    <t>100mcg/liều x 200liều</t>
  </si>
  <si>
    <t>500 mg + 62,5mg</t>
  </si>
  <si>
    <t>100mg + 100mg + 150mcg</t>
  </si>
  <si>
    <t>650mg+25mg+10mg</t>
  </si>
  <si>
    <t>650 mg + 10 mg + 20mg</t>
  </si>
  <si>
    <t>2mg/5ml x 100ml</t>
  </si>
  <si>
    <t>3g/3,67g</t>
  </si>
  <si>
    <t>200mg/1,6g</t>
  </si>
  <si>
    <t>0,5mg/1g; 30g</t>
  </si>
  <si>
    <t>750.000UI+125mg</t>
  </si>
  <si>
    <t>250mg/5ml;100ml</t>
  </si>
  <si>
    <t>0,9%/1000ml</t>
  </si>
  <si>
    <t>2mg/5ml x 30ml</t>
  </si>
  <si>
    <t>0,25mg</t>
  </si>
  <si>
    <t>25.000UI</t>
  </si>
  <si>
    <t>100mg+ 6,4mg</t>
  </si>
  <si>
    <t>(800mg + 800mg + 60mg);10ml</t>
  </si>
  <si>
    <t>750mg + 200 IU</t>
  </si>
  <si>
    <t>1g + 62,5mg</t>
  </si>
  <si>
    <t>(36mg + 0,018mg)/1.8ml</t>
  </si>
  <si>
    <t>10IU/1ml</t>
  </si>
  <si>
    <t>2mg/5ml; 5ml</t>
  </si>
  <si>
    <t>250mg + 125 mg</t>
  </si>
  <si>
    <t>875mg +125mg</t>
  </si>
  <si>
    <t>1g +0,2g</t>
  </si>
  <si>
    <t>400UI</t>
  </si>
  <si>
    <t>2,5mg + 6,25mg</t>
  </si>
  <si>
    <t>Thụt hậu môn/trực tràng</t>
  </si>
  <si>
    <t>Đặt</t>
  </si>
  <si>
    <t>Đánh tưa lưỡi</t>
  </si>
  <si>
    <t>Công ty TNHH Dược Phẩm Ánh Dương</t>
  </si>
  <si>
    <t>CÔNG TY CỔ PHẦN DƯỢC LIỆU TRUNG ƯƠNG 2</t>
  </si>
  <si>
    <t>CÔNG TY CỔ PHẦN DƯỢC PHẨM SAGOPHAR</t>
  </si>
  <si>
    <t>CÔNG TY CỔ PHẦN GONSA</t>
  </si>
  <si>
    <t>CÔNG TY CỔ PHẦN DƯỢC PHẨM TRUNG ƯƠNG CPC1</t>
  </si>
  <si>
    <t>CÔNG TY TNHH DƯỢC PHÂM AN</t>
  </si>
  <si>
    <t>CÔNG TY TNHH DƯỢC PHẨM TPVN</t>
  </si>
  <si>
    <t>Công ty CP Dược phẩm SaVi</t>
  </si>
  <si>
    <t>VD-31711-19</t>
  </si>
  <si>
    <t>Phytomenadion (vitamin K1)</t>
  </si>
  <si>
    <t>Nor-epinephrin (Nor- adrenalin)</t>
  </si>
  <si>
    <t>Insulin analog tác dụng nhanh, ngắn (Aspart, Lispro, Glulisine)</t>
  </si>
  <si>
    <t>Chi nhánh Công ty cổ phần dược phẩm Agimexpharm - Nhà máy sản xuất dược phẩm  Agimexpharm</t>
  </si>
  <si>
    <t>Công ty TNHH TM Trang thiết bị y tế Nhân Trung</t>
  </si>
  <si>
    <t>Công ty TNHH DP Đức Anh</t>
  </si>
  <si>
    <t>Công ty TNHH Dược Mỹ Phẩm Thái Nhân</t>
  </si>
  <si>
    <t>Công ty TNHH DP Minh Trí</t>
  </si>
  <si>
    <t>Acetylsalicylic acid (DL-lysin-acetylsalicylat)</t>
  </si>
  <si>
    <t>Cyclonamine 12,5%</t>
  </si>
  <si>
    <t>100IU/ml x 3ml (30/70)</t>
  </si>
  <si>
    <t>100 mg + 12,5mg</t>
  </si>
  <si>
    <t>(1,3g + 3,384g)/ 10g</t>
  </si>
  <si>
    <t>500mg + 65.000UI + 100.000UI</t>
  </si>
  <si>
    <t>21,6mg/12ml (0,18%)</t>
  </si>
  <si>
    <t>200mg + 100mg + 1000mcg</t>
  </si>
  <si>
    <t>VD-21867-14</t>
  </si>
  <si>
    <t>VD-21661-14</t>
  </si>
  <si>
    <t>VD-24800-16</t>
  </si>
  <si>
    <t>VD-20814-14</t>
  </si>
  <si>
    <t>VD-22945-15</t>
  </si>
  <si>
    <t>VD-27927-17</t>
  </si>
  <si>
    <t>VD-27954-17</t>
  </si>
  <si>
    <t>SỞ Y TẾ NINH THUẬN</t>
  </si>
  <si>
    <t>TRUNG TÂM Y TẾ NINH PHƯỚC</t>
  </si>
  <si>
    <t>Tổng cộng: 445 mã hàng</t>
  </si>
  <si>
    <t>PHỤ LỤC DANH MỤC THUỐC TRÚNG THẦU CỦA TRUNG TÂM Y TẾ NINH PHƯỚC</t>
  </si>
  <si>
    <t>(theo Quyết định số: 730 /QĐ-SYT ngày   21  tháng   11 năm 2022 của Sở Y tế Ninh Thuận)</t>
  </si>
  <si>
    <t>Bằng chữ: Hai mươi mốt tỉ, năm trăm mười sáu triệu, hai trăm bốn mươi sáu ngàn ba trăm đồng)</t>
  </si>
  <si>
    <t>NGƯỜI TỔNG HỢP</t>
  </si>
  <si>
    <t>THỦ TRƯỞNG ĐƠN VỊ</t>
  </si>
  <si>
    <t>Báo Thị Lưu Vân</t>
  </si>
  <si>
    <t>BS.CKII Quảng Đại 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</si>
</sst>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  <charset val="163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4"/>
      <name val="Times New Roman"/>
      <family val="1"/>
    </font>
    <font>
      <b/>
      <sz val="16"/>
      <name val="Times New Roman"/>
      <family val="1"/>
    </font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u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vertical="top"/>
    </xf>
    <xf numFmtId="0" fontId="2" fillId="0" borderId="0"/>
    <xf numFmtId="0" fontId="1" fillId="0" borderId="0"/>
    <xf numFmtId="164" fontId="7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/>
    <xf numFmtId="0" fontId="3" fillId="0" borderId="0" xfId="0" applyFont="1" applyAlignment="1">
      <alignment horizontal="center"/>
    </xf>
    <xf numFmtId="0" fontId="3" fillId="3" borderId="0" xfId="0" applyFont="1" applyFill="1"/>
    <xf numFmtId="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65" fontId="11" fillId="2" borderId="1" xfId="5" applyNumberFormat="1" applyFont="1" applyFill="1" applyBorder="1" applyAlignment="1">
      <alignment vertical="center" wrapText="1"/>
    </xf>
    <xf numFmtId="165" fontId="11" fillId="0" borderId="1" xfId="5" applyNumberFormat="1" applyFont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/>
    <xf numFmtId="3" fontId="10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2" borderId="0" xfId="0" applyFont="1" applyFill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6">
    <cellStyle name="Comma" xfId="5" builtinId="3"/>
    <cellStyle name="Normal" xfId="0" builtinId="0"/>
    <cellStyle name="Normal 10 4" xfId="4" xr:uid="{00000000-0005-0000-0000-000002000000}"/>
    <cellStyle name="Normal 2 10 4" xfId="1" xr:uid="{00000000-0005-0000-0000-000003000000}"/>
    <cellStyle name="Normal 2 3" xfId="2" xr:uid="{00000000-0005-0000-0000-000004000000}"/>
    <cellStyle name="Normal 6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2"/>
  <sheetViews>
    <sheetView tabSelected="1" zoomScale="60" zoomScaleNormal="60" workbookViewId="0">
      <selection activeCell="A3" sqref="A3:P3"/>
    </sheetView>
  </sheetViews>
  <sheetFormatPr defaultColWidth="9.125" defaultRowHeight="15" x14ac:dyDescent="0.25"/>
  <cols>
    <col min="1" max="1" width="6.875" style="3" customWidth="1"/>
    <col min="2" max="2" width="7.75" style="3" customWidth="1"/>
    <col min="3" max="3" width="16.125" style="1" customWidth="1"/>
    <col min="4" max="4" width="21.25" style="5" customWidth="1"/>
    <col min="5" max="5" width="11.75" style="3" customWidth="1"/>
    <col min="6" max="6" width="14.375" style="5" customWidth="1"/>
    <col min="7" max="7" width="7.625" style="5" customWidth="1"/>
    <col min="8" max="8" width="8.75" style="5" customWidth="1"/>
    <col min="9" max="9" width="14.75" style="1" customWidth="1"/>
    <col min="10" max="10" width="26.75" style="1" customWidth="1"/>
    <col min="11" max="11" width="10.75" style="1" customWidth="1"/>
    <col min="12" max="12" width="9" style="3" customWidth="1"/>
    <col min="13" max="13" width="12.75" style="4" customWidth="1"/>
    <col min="14" max="14" width="14.125" style="1" customWidth="1"/>
    <col min="15" max="15" width="11.75" style="1" customWidth="1"/>
    <col min="16" max="16" width="22.375" style="1" customWidth="1"/>
    <col min="17" max="16384" width="9.125" style="1"/>
  </cols>
  <sheetData>
    <row r="1" spans="1:16" ht="20.25" x14ac:dyDescent="0.3">
      <c r="A1" s="26" t="s">
        <v>1878</v>
      </c>
      <c r="B1" s="26"/>
      <c r="C1" s="26"/>
      <c r="D1" s="26"/>
      <c r="E1" s="20"/>
      <c r="F1" s="21"/>
      <c r="G1" s="21"/>
      <c r="H1" s="21"/>
      <c r="I1" s="22"/>
      <c r="J1" s="22"/>
      <c r="K1" s="22"/>
      <c r="L1" s="20"/>
      <c r="M1" s="23"/>
      <c r="N1" s="22"/>
      <c r="O1" s="22"/>
      <c r="P1" s="22"/>
    </row>
    <row r="2" spans="1:16" ht="20.25" x14ac:dyDescent="0.3">
      <c r="A2" s="27" t="s">
        <v>1879</v>
      </c>
      <c r="B2" s="27"/>
      <c r="C2" s="27"/>
      <c r="D2" s="27"/>
      <c r="E2" s="20"/>
      <c r="F2" s="21"/>
      <c r="G2" s="21"/>
      <c r="H2" s="21"/>
      <c r="I2" s="22"/>
      <c r="J2" s="22"/>
      <c r="K2" s="22"/>
      <c r="L2" s="20"/>
      <c r="M2" s="23"/>
      <c r="N2" s="22"/>
      <c r="O2" s="22"/>
      <c r="P2" s="22"/>
    </row>
    <row r="3" spans="1:16" ht="20.25" x14ac:dyDescent="0.3">
      <c r="A3" s="24" t="s">
        <v>1881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20.25" x14ac:dyDescent="0.3">
      <c r="A4" s="24" t="s">
        <v>1756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ht="18.75" x14ac:dyDescent="0.3">
      <c r="A5" s="25" t="s">
        <v>1882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7" spans="1:16" s="2" customFormat="1" ht="75" customHeight="1" x14ac:dyDescent="0.2">
      <c r="A7" s="8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6</v>
      </c>
      <c r="H7" s="8" t="s">
        <v>7</v>
      </c>
      <c r="I7" s="8" t="s">
        <v>8</v>
      </c>
      <c r="J7" s="8" t="s">
        <v>9</v>
      </c>
      <c r="K7" s="8" t="s">
        <v>10</v>
      </c>
      <c r="L7" s="8" t="s">
        <v>11</v>
      </c>
      <c r="M7" s="9" t="s">
        <v>12</v>
      </c>
      <c r="N7" s="8" t="s">
        <v>13</v>
      </c>
      <c r="O7" s="9" t="s">
        <v>14</v>
      </c>
      <c r="P7" s="8" t="s">
        <v>15</v>
      </c>
    </row>
    <row r="8" spans="1:16" ht="33" x14ac:dyDescent="0.25">
      <c r="A8" s="10">
        <v>1</v>
      </c>
      <c r="B8" s="10" t="s">
        <v>44</v>
      </c>
      <c r="C8" s="11" t="s">
        <v>559</v>
      </c>
      <c r="D8" s="11" t="s">
        <v>560</v>
      </c>
      <c r="E8" s="10" t="s">
        <v>74</v>
      </c>
      <c r="F8" s="11" t="s">
        <v>1301</v>
      </c>
      <c r="G8" s="11" t="s">
        <v>21</v>
      </c>
      <c r="H8" s="10" t="s">
        <v>71</v>
      </c>
      <c r="I8" s="11" t="s">
        <v>561</v>
      </c>
      <c r="J8" s="11" t="s">
        <v>1604</v>
      </c>
      <c r="K8" s="11" t="s">
        <v>1149</v>
      </c>
      <c r="L8" s="10" t="s">
        <v>25</v>
      </c>
      <c r="M8" s="12">
        <v>10000</v>
      </c>
      <c r="N8" s="13">
        <v>5900</v>
      </c>
      <c r="O8" s="14">
        <f t="shared" ref="O8:O71" si="0">N8*M8</f>
        <v>59000000</v>
      </c>
      <c r="P8" s="11" t="s">
        <v>1740</v>
      </c>
    </row>
    <row r="9" spans="1:16" ht="33" x14ac:dyDescent="0.25">
      <c r="A9" s="10">
        <v>2</v>
      </c>
      <c r="B9" s="10" t="s">
        <v>40</v>
      </c>
      <c r="C9" s="11" t="s">
        <v>843</v>
      </c>
      <c r="D9" s="11" t="s">
        <v>384</v>
      </c>
      <c r="E9" s="10" t="s">
        <v>38</v>
      </c>
      <c r="F9" s="11" t="s">
        <v>438</v>
      </c>
      <c r="G9" s="11" t="s">
        <v>21</v>
      </c>
      <c r="H9" s="10" t="s">
        <v>76</v>
      </c>
      <c r="I9" s="11" t="s">
        <v>844</v>
      </c>
      <c r="J9" s="11" t="s">
        <v>814</v>
      </c>
      <c r="K9" s="11" t="s">
        <v>24</v>
      </c>
      <c r="L9" s="10" t="s">
        <v>162</v>
      </c>
      <c r="M9" s="12">
        <v>20000</v>
      </c>
      <c r="N9" s="13">
        <v>2200</v>
      </c>
      <c r="O9" s="14">
        <f t="shared" si="0"/>
        <v>44000000</v>
      </c>
      <c r="P9" s="11" t="s">
        <v>845</v>
      </c>
    </row>
    <row r="10" spans="1:16" ht="33" x14ac:dyDescent="0.25">
      <c r="A10" s="10">
        <v>3</v>
      </c>
      <c r="B10" s="10" t="s">
        <v>16</v>
      </c>
      <c r="C10" s="11" t="s">
        <v>383</v>
      </c>
      <c r="D10" s="11" t="s">
        <v>384</v>
      </c>
      <c r="E10" s="10" t="s">
        <v>38</v>
      </c>
      <c r="F10" s="11" t="s">
        <v>91</v>
      </c>
      <c r="G10" s="11" t="s">
        <v>21</v>
      </c>
      <c r="H10" s="10" t="s">
        <v>71</v>
      </c>
      <c r="I10" s="11" t="s">
        <v>385</v>
      </c>
      <c r="J10" s="11" t="s">
        <v>386</v>
      </c>
      <c r="K10" s="11" t="s">
        <v>24</v>
      </c>
      <c r="L10" s="10" t="s">
        <v>25</v>
      </c>
      <c r="M10" s="12">
        <v>10000</v>
      </c>
      <c r="N10" s="13">
        <v>395</v>
      </c>
      <c r="O10" s="14">
        <f t="shared" si="0"/>
        <v>3950000</v>
      </c>
      <c r="P10" s="11" t="s">
        <v>386</v>
      </c>
    </row>
    <row r="11" spans="1:16" ht="33" x14ac:dyDescent="0.25">
      <c r="A11" s="10">
        <v>4</v>
      </c>
      <c r="B11" s="10" t="s">
        <v>16</v>
      </c>
      <c r="C11" s="11" t="s">
        <v>1302</v>
      </c>
      <c r="D11" s="11" t="s">
        <v>384</v>
      </c>
      <c r="E11" s="10" t="s">
        <v>38</v>
      </c>
      <c r="F11" s="11" t="s">
        <v>1303</v>
      </c>
      <c r="G11" s="11" t="s">
        <v>42</v>
      </c>
      <c r="H11" s="10" t="s">
        <v>71</v>
      </c>
      <c r="I11" s="11" t="s">
        <v>1692</v>
      </c>
      <c r="J11" s="11" t="s">
        <v>824</v>
      </c>
      <c r="K11" s="11" t="s">
        <v>24</v>
      </c>
      <c r="L11" s="10" t="s">
        <v>43</v>
      </c>
      <c r="M11" s="12">
        <v>1500</v>
      </c>
      <c r="N11" s="13">
        <v>13734</v>
      </c>
      <c r="O11" s="14">
        <f t="shared" si="0"/>
        <v>20601000</v>
      </c>
      <c r="P11" s="11" t="s">
        <v>1091</v>
      </c>
    </row>
    <row r="12" spans="1:16" ht="49.5" x14ac:dyDescent="0.25">
      <c r="A12" s="10">
        <v>5</v>
      </c>
      <c r="B12" s="10" t="s">
        <v>40</v>
      </c>
      <c r="C12" s="11" t="s">
        <v>846</v>
      </c>
      <c r="D12" s="11" t="s">
        <v>1078</v>
      </c>
      <c r="E12" s="10" t="s">
        <v>847</v>
      </c>
      <c r="F12" s="11" t="s">
        <v>552</v>
      </c>
      <c r="G12" s="11" t="s">
        <v>21</v>
      </c>
      <c r="H12" s="10" t="s">
        <v>76</v>
      </c>
      <c r="I12" s="11" t="s">
        <v>848</v>
      </c>
      <c r="J12" s="11" t="s">
        <v>814</v>
      </c>
      <c r="K12" s="11" t="s">
        <v>24</v>
      </c>
      <c r="L12" s="10" t="s">
        <v>162</v>
      </c>
      <c r="M12" s="12">
        <v>20000</v>
      </c>
      <c r="N12" s="13">
        <v>335</v>
      </c>
      <c r="O12" s="14">
        <f t="shared" si="0"/>
        <v>6700000</v>
      </c>
      <c r="P12" s="11" t="s">
        <v>845</v>
      </c>
    </row>
    <row r="13" spans="1:16" ht="49.5" x14ac:dyDescent="0.25">
      <c r="A13" s="10">
        <v>6</v>
      </c>
      <c r="B13" s="10" t="s">
        <v>16</v>
      </c>
      <c r="C13" s="11" t="s">
        <v>1095</v>
      </c>
      <c r="D13" s="11" t="s">
        <v>1863</v>
      </c>
      <c r="E13" s="10" t="s">
        <v>847</v>
      </c>
      <c r="F13" s="11" t="s">
        <v>309</v>
      </c>
      <c r="G13" s="11" t="s">
        <v>21</v>
      </c>
      <c r="H13" s="10" t="s">
        <v>76</v>
      </c>
      <c r="I13" s="11" t="s">
        <v>1096</v>
      </c>
      <c r="J13" s="11" t="s">
        <v>1097</v>
      </c>
      <c r="K13" s="11" t="s">
        <v>24</v>
      </c>
      <c r="L13" s="10" t="s">
        <v>25</v>
      </c>
      <c r="M13" s="12">
        <v>30000</v>
      </c>
      <c r="N13" s="13">
        <v>68</v>
      </c>
      <c r="O13" s="14">
        <f t="shared" si="0"/>
        <v>2040000</v>
      </c>
      <c r="P13" s="11" t="s">
        <v>1751</v>
      </c>
    </row>
    <row r="14" spans="1:16" ht="33" x14ac:dyDescent="0.25">
      <c r="A14" s="10">
        <v>7</v>
      </c>
      <c r="B14" s="10" t="s">
        <v>40</v>
      </c>
      <c r="C14" s="11" t="s">
        <v>1304</v>
      </c>
      <c r="D14" s="11" t="s">
        <v>1004</v>
      </c>
      <c r="E14" s="10" t="s">
        <v>1305</v>
      </c>
      <c r="F14" s="11" t="s">
        <v>49</v>
      </c>
      <c r="G14" s="11" t="s">
        <v>21</v>
      </c>
      <c r="H14" s="10" t="s">
        <v>71</v>
      </c>
      <c r="I14" s="11" t="s">
        <v>1638</v>
      </c>
      <c r="J14" s="11" t="s">
        <v>642</v>
      </c>
      <c r="K14" s="11" t="s">
        <v>24</v>
      </c>
      <c r="L14" s="10" t="s">
        <v>25</v>
      </c>
      <c r="M14" s="12">
        <v>10000</v>
      </c>
      <c r="N14" s="13">
        <v>5500</v>
      </c>
      <c r="O14" s="14">
        <f t="shared" si="0"/>
        <v>55000000</v>
      </c>
      <c r="P14" s="11" t="s">
        <v>1849</v>
      </c>
    </row>
    <row r="15" spans="1:16" ht="33" x14ac:dyDescent="0.25">
      <c r="A15" s="10">
        <v>8</v>
      </c>
      <c r="B15" s="10" t="s">
        <v>37</v>
      </c>
      <c r="C15" s="11" t="s">
        <v>1306</v>
      </c>
      <c r="D15" s="11" t="s">
        <v>1004</v>
      </c>
      <c r="E15" s="10" t="s">
        <v>1005</v>
      </c>
      <c r="F15" s="11" t="s">
        <v>49</v>
      </c>
      <c r="G15" s="11" t="s">
        <v>21</v>
      </c>
      <c r="H15" s="10" t="s">
        <v>71</v>
      </c>
      <c r="I15" s="11" t="s">
        <v>1594</v>
      </c>
      <c r="J15" s="11" t="s">
        <v>1595</v>
      </c>
      <c r="K15" s="11" t="s">
        <v>24</v>
      </c>
      <c r="L15" s="10" t="s">
        <v>25</v>
      </c>
      <c r="M15" s="12">
        <v>10000</v>
      </c>
      <c r="N15" s="13">
        <v>5000</v>
      </c>
      <c r="O15" s="14">
        <f t="shared" si="0"/>
        <v>50000000</v>
      </c>
      <c r="P15" s="11" t="s">
        <v>1739</v>
      </c>
    </row>
    <row r="16" spans="1:16" ht="33" x14ac:dyDescent="0.25">
      <c r="A16" s="10">
        <v>9</v>
      </c>
      <c r="B16" s="10" t="s">
        <v>44</v>
      </c>
      <c r="C16" s="11" t="s">
        <v>234</v>
      </c>
      <c r="D16" s="11" t="s">
        <v>173</v>
      </c>
      <c r="E16" s="10" t="s">
        <v>98</v>
      </c>
      <c r="F16" s="11" t="s">
        <v>235</v>
      </c>
      <c r="G16" s="11" t="s">
        <v>21</v>
      </c>
      <c r="H16" s="10" t="s">
        <v>71</v>
      </c>
      <c r="I16" s="11" t="s">
        <v>236</v>
      </c>
      <c r="J16" s="11" t="s">
        <v>237</v>
      </c>
      <c r="K16" s="11" t="s">
        <v>238</v>
      </c>
      <c r="L16" s="10" t="s">
        <v>25</v>
      </c>
      <c r="M16" s="12">
        <v>2000</v>
      </c>
      <c r="N16" s="13">
        <v>3444</v>
      </c>
      <c r="O16" s="14">
        <f t="shared" si="0"/>
        <v>6888000</v>
      </c>
      <c r="P16" s="11" t="s">
        <v>1860</v>
      </c>
    </row>
    <row r="17" spans="1:16" ht="33" x14ac:dyDescent="0.25">
      <c r="A17" s="10">
        <v>10</v>
      </c>
      <c r="B17" s="10" t="s">
        <v>44</v>
      </c>
      <c r="C17" s="11" t="s">
        <v>562</v>
      </c>
      <c r="D17" s="11" t="s">
        <v>173</v>
      </c>
      <c r="E17" s="10" t="s">
        <v>79</v>
      </c>
      <c r="F17" s="11" t="s">
        <v>91</v>
      </c>
      <c r="G17" s="11" t="s">
        <v>21</v>
      </c>
      <c r="H17" s="10" t="s">
        <v>71</v>
      </c>
      <c r="I17" s="11" t="s">
        <v>563</v>
      </c>
      <c r="J17" s="11" t="s">
        <v>564</v>
      </c>
      <c r="K17" s="11" t="s">
        <v>174</v>
      </c>
      <c r="L17" s="10" t="s">
        <v>25</v>
      </c>
      <c r="M17" s="12">
        <v>2000</v>
      </c>
      <c r="N17" s="13">
        <v>8500</v>
      </c>
      <c r="O17" s="14">
        <f t="shared" si="0"/>
        <v>17000000</v>
      </c>
      <c r="P17" s="11" t="s">
        <v>1719</v>
      </c>
    </row>
    <row r="18" spans="1:16" ht="49.5" x14ac:dyDescent="0.25">
      <c r="A18" s="10">
        <v>11</v>
      </c>
      <c r="B18" s="10" t="s">
        <v>44</v>
      </c>
      <c r="C18" s="11" t="s">
        <v>724</v>
      </c>
      <c r="D18" s="11" t="s">
        <v>277</v>
      </c>
      <c r="E18" s="10" t="s">
        <v>1802</v>
      </c>
      <c r="F18" s="11" t="s">
        <v>725</v>
      </c>
      <c r="G18" s="11" t="s">
        <v>245</v>
      </c>
      <c r="H18" s="10" t="s">
        <v>71</v>
      </c>
      <c r="I18" s="11" t="s">
        <v>726</v>
      </c>
      <c r="J18" s="11" t="s">
        <v>727</v>
      </c>
      <c r="K18" s="11" t="s">
        <v>728</v>
      </c>
      <c r="L18" s="10" t="s">
        <v>57</v>
      </c>
      <c r="M18" s="12">
        <v>100</v>
      </c>
      <c r="N18" s="13">
        <v>105000</v>
      </c>
      <c r="O18" s="14">
        <f t="shared" si="0"/>
        <v>10500000</v>
      </c>
      <c r="P18" s="11" t="s">
        <v>1847</v>
      </c>
    </row>
    <row r="19" spans="1:16" ht="33" x14ac:dyDescent="0.25">
      <c r="A19" s="10">
        <v>12</v>
      </c>
      <c r="B19" s="10" t="s">
        <v>16</v>
      </c>
      <c r="C19" s="11" t="s">
        <v>825</v>
      </c>
      <c r="D19" s="11" t="s">
        <v>825</v>
      </c>
      <c r="E19" s="10" t="s">
        <v>489</v>
      </c>
      <c r="F19" s="11" t="s">
        <v>116</v>
      </c>
      <c r="G19" s="11" t="s">
        <v>42</v>
      </c>
      <c r="H19" s="10" t="s">
        <v>745</v>
      </c>
      <c r="I19" s="11" t="s">
        <v>826</v>
      </c>
      <c r="J19" s="11" t="s">
        <v>824</v>
      </c>
      <c r="K19" s="11" t="s">
        <v>24</v>
      </c>
      <c r="L19" s="10" t="s">
        <v>32</v>
      </c>
      <c r="M19" s="12">
        <v>500</v>
      </c>
      <c r="N19" s="13">
        <v>1300</v>
      </c>
      <c r="O19" s="14">
        <f t="shared" si="0"/>
        <v>650000</v>
      </c>
      <c r="P19" s="11" t="s">
        <v>1091</v>
      </c>
    </row>
    <row r="20" spans="1:16" ht="33" x14ac:dyDescent="0.25">
      <c r="A20" s="10">
        <v>13</v>
      </c>
      <c r="B20" s="10" t="s">
        <v>40</v>
      </c>
      <c r="C20" s="11" t="s">
        <v>1307</v>
      </c>
      <c r="D20" s="11" t="s">
        <v>462</v>
      </c>
      <c r="E20" s="10" t="s">
        <v>79</v>
      </c>
      <c r="F20" s="11" t="s">
        <v>49</v>
      </c>
      <c r="G20" s="11" t="s">
        <v>21</v>
      </c>
      <c r="H20" s="10" t="s">
        <v>71</v>
      </c>
      <c r="I20" s="11" t="s">
        <v>1626</v>
      </c>
      <c r="J20" s="11" t="s">
        <v>463</v>
      </c>
      <c r="K20" s="11" t="s">
        <v>24</v>
      </c>
      <c r="L20" s="10" t="s">
        <v>25</v>
      </c>
      <c r="M20" s="12">
        <v>1000</v>
      </c>
      <c r="N20" s="13">
        <v>3285</v>
      </c>
      <c r="O20" s="14">
        <f t="shared" si="0"/>
        <v>3285000</v>
      </c>
      <c r="P20" s="11" t="s">
        <v>1853</v>
      </c>
    </row>
    <row r="21" spans="1:16" ht="49.5" x14ac:dyDescent="0.25">
      <c r="A21" s="10">
        <v>14</v>
      </c>
      <c r="B21" s="10" t="s">
        <v>16</v>
      </c>
      <c r="C21" s="11" t="s">
        <v>1308</v>
      </c>
      <c r="D21" s="11" t="s">
        <v>491</v>
      </c>
      <c r="E21" s="10" t="s">
        <v>374</v>
      </c>
      <c r="F21" s="11" t="s">
        <v>49</v>
      </c>
      <c r="G21" s="11" t="s">
        <v>21</v>
      </c>
      <c r="H21" s="10" t="s">
        <v>71</v>
      </c>
      <c r="I21" s="11" t="s">
        <v>1698</v>
      </c>
      <c r="J21" s="11" t="s">
        <v>784</v>
      </c>
      <c r="K21" s="11" t="s">
        <v>24</v>
      </c>
      <c r="L21" s="10" t="s">
        <v>25</v>
      </c>
      <c r="M21" s="12">
        <v>3000</v>
      </c>
      <c r="N21" s="13">
        <v>3465</v>
      </c>
      <c r="O21" s="14">
        <f t="shared" si="0"/>
        <v>10395000</v>
      </c>
      <c r="P21" s="11" t="s">
        <v>1754</v>
      </c>
    </row>
    <row r="22" spans="1:16" ht="49.5" x14ac:dyDescent="0.25">
      <c r="A22" s="10">
        <v>15</v>
      </c>
      <c r="B22" s="10" t="s">
        <v>16</v>
      </c>
      <c r="C22" s="11" t="s">
        <v>490</v>
      </c>
      <c r="D22" s="11" t="s">
        <v>491</v>
      </c>
      <c r="E22" s="10" t="s">
        <v>87</v>
      </c>
      <c r="F22" s="11" t="s">
        <v>382</v>
      </c>
      <c r="G22" s="11" t="s">
        <v>21</v>
      </c>
      <c r="H22" s="10" t="s">
        <v>71</v>
      </c>
      <c r="I22" s="11" t="s">
        <v>492</v>
      </c>
      <c r="J22" s="11" t="s">
        <v>493</v>
      </c>
      <c r="K22" s="11" t="s">
        <v>24</v>
      </c>
      <c r="L22" s="10" t="s">
        <v>162</v>
      </c>
      <c r="M22" s="12">
        <v>10000</v>
      </c>
      <c r="N22" s="13">
        <v>6888</v>
      </c>
      <c r="O22" s="14">
        <f t="shared" si="0"/>
        <v>68880000</v>
      </c>
      <c r="P22" s="11" t="s">
        <v>494</v>
      </c>
    </row>
    <row r="23" spans="1:16" ht="33" x14ac:dyDescent="0.25">
      <c r="A23" s="10">
        <v>16</v>
      </c>
      <c r="B23" s="10" t="s">
        <v>16</v>
      </c>
      <c r="C23" s="11" t="s">
        <v>387</v>
      </c>
      <c r="D23" s="11" t="s">
        <v>388</v>
      </c>
      <c r="E23" s="10" t="s">
        <v>240</v>
      </c>
      <c r="F23" s="11" t="s">
        <v>49</v>
      </c>
      <c r="G23" s="11" t="s">
        <v>21</v>
      </c>
      <c r="H23" s="10" t="s">
        <v>71</v>
      </c>
      <c r="I23" s="11" t="s">
        <v>389</v>
      </c>
      <c r="J23" s="11" t="s">
        <v>386</v>
      </c>
      <c r="K23" s="11" t="s">
        <v>24</v>
      </c>
      <c r="L23" s="10" t="s">
        <v>25</v>
      </c>
      <c r="M23" s="12">
        <v>100000</v>
      </c>
      <c r="N23" s="13">
        <v>85</v>
      </c>
      <c r="O23" s="14">
        <f t="shared" si="0"/>
        <v>8500000</v>
      </c>
      <c r="P23" s="11" t="s">
        <v>386</v>
      </c>
    </row>
    <row r="24" spans="1:16" ht="49.5" x14ac:dyDescent="0.25">
      <c r="A24" s="10">
        <v>17</v>
      </c>
      <c r="B24" s="10" t="s">
        <v>16</v>
      </c>
      <c r="C24" s="11" t="s">
        <v>963</v>
      </c>
      <c r="D24" s="11" t="s">
        <v>388</v>
      </c>
      <c r="E24" s="10" t="s">
        <v>87</v>
      </c>
      <c r="F24" s="11" t="s">
        <v>49</v>
      </c>
      <c r="G24" s="11" t="s">
        <v>21</v>
      </c>
      <c r="H24" s="10" t="s">
        <v>71</v>
      </c>
      <c r="I24" s="11" t="s">
        <v>964</v>
      </c>
      <c r="J24" s="11" t="s">
        <v>1858</v>
      </c>
      <c r="K24" s="11" t="s">
        <v>24</v>
      </c>
      <c r="L24" s="10" t="s">
        <v>25</v>
      </c>
      <c r="M24" s="12">
        <v>100000</v>
      </c>
      <c r="N24" s="13">
        <v>970</v>
      </c>
      <c r="O24" s="14">
        <f t="shared" si="0"/>
        <v>97000000</v>
      </c>
      <c r="P24" s="11" t="s">
        <v>1739</v>
      </c>
    </row>
    <row r="25" spans="1:16" ht="49.5" x14ac:dyDescent="0.25">
      <c r="A25" s="10">
        <v>18</v>
      </c>
      <c r="B25" s="10" t="s">
        <v>16</v>
      </c>
      <c r="C25" s="11" t="s">
        <v>1309</v>
      </c>
      <c r="D25" s="11" t="s">
        <v>388</v>
      </c>
      <c r="E25" s="10" t="s">
        <v>1060</v>
      </c>
      <c r="F25" s="11" t="s">
        <v>1310</v>
      </c>
      <c r="G25" s="11" t="s">
        <v>21</v>
      </c>
      <c r="H25" s="10" t="s">
        <v>76</v>
      </c>
      <c r="I25" s="11" t="s">
        <v>1576</v>
      </c>
      <c r="J25" s="11" t="s">
        <v>305</v>
      </c>
      <c r="K25" s="11" t="s">
        <v>24</v>
      </c>
      <c r="L25" s="10" t="s">
        <v>32</v>
      </c>
      <c r="M25" s="12">
        <v>30000</v>
      </c>
      <c r="N25" s="13">
        <v>2625</v>
      </c>
      <c r="O25" s="14">
        <f t="shared" si="0"/>
        <v>78750000</v>
      </c>
      <c r="P25" s="11" t="s">
        <v>785</v>
      </c>
    </row>
    <row r="26" spans="1:16" ht="49.5" x14ac:dyDescent="0.25">
      <c r="A26" s="10">
        <v>19</v>
      </c>
      <c r="B26" s="10" t="s">
        <v>40</v>
      </c>
      <c r="C26" s="11" t="s">
        <v>1152</v>
      </c>
      <c r="D26" s="11" t="s">
        <v>104</v>
      </c>
      <c r="E26" s="10" t="s">
        <v>105</v>
      </c>
      <c r="F26" s="11" t="s">
        <v>91</v>
      </c>
      <c r="G26" s="11" t="s">
        <v>21</v>
      </c>
      <c r="H26" s="10" t="s">
        <v>71</v>
      </c>
      <c r="I26" s="11" t="s">
        <v>1153</v>
      </c>
      <c r="J26" s="11" t="s">
        <v>1699</v>
      </c>
      <c r="K26" s="11" t="s">
        <v>24</v>
      </c>
      <c r="L26" s="10" t="s">
        <v>25</v>
      </c>
      <c r="M26" s="12">
        <v>3000</v>
      </c>
      <c r="N26" s="13">
        <v>509</v>
      </c>
      <c r="O26" s="14">
        <f t="shared" si="0"/>
        <v>1527000</v>
      </c>
      <c r="P26" s="11" t="s">
        <v>1755</v>
      </c>
    </row>
    <row r="27" spans="1:16" ht="33" x14ac:dyDescent="0.25">
      <c r="A27" s="10">
        <v>20</v>
      </c>
      <c r="B27" s="10" t="s">
        <v>40</v>
      </c>
      <c r="C27" s="11" t="s">
        <v>1311</v>
      </c>
      <c r="D27" s="11" t="s">
        <v>390</v>
      </c>
      <c r="E27" s="10" t="s">
        <v>849</v>
      </c>
      <c r="F27" s="11" t="s">
        <v>91</v>
      </c>
      <c r="G27" s="11" t="s">
        <v>21</v>
      </c>
      <c r="H27" s="10" t="s">
        <v>76</v>
      </c>
      <c r="I27" s="11" t="s">
        <v>1627</v>
      </c>
      <c r="J27" s="11" t="s">
        <v>463</v>
      </c>
      <c r="K27" s="11" t="s">
        <v>24</v>
      </c>
      <c r="L27" s="10" t="s">
        <v>25</v>
      </c>
      <c r="M27" s="12">
        <v>2000</v>
      </c>
      <c r="N27" s="13">
        <v>610</v>
      </c>
      <c r="O27" s="14">
        <f t="shared" si="0"/>
        <v>1220000</v>
      </c>
      <c r="P27" s="11" t="s">
        <v>1853</v>
      </c>
    </row>
    <row r="28" spans="1:16" ht="33" x14ac:dyDescent="0.25">
      <c r="A28" s="10">
        <v>21</v>
      </c>
      <c r="B28" s="10" t="s">
        <v>16</v>
      </c>
      <c r="C28" s="11" t="s">
        <v>495</v>
      </c>
      <c r="D28" s="11" t="s">
        <v>496</v>
      </c>
      <c r="E28" s="10" t="s">
        <v>497</v>
      </c>
      <c r="F28" s="11" t="s">
        <v>498</v>
      </c>
      <c r="G28" s="11" t="s">
        <v>21</v>
      </c>
      <c r="H28" s="10" t="s">
        <v>71</v>
      </c>
      <c r="I28" s="11" t="s">
        <v>499</v>
      </c>
      <c r="J28" s="11" t="s">
        <v>500</v>
      </c>
      <c r="K28" s="11" t="s">
        <v>24</v>
      </c>
      <c r="L28" s="10" t="s">
        <v>168</v>
      </c>
      <c r="M28" s="12">
        <v>1000</v>
      </c>
      <c r="N28" s="13">
        <v>2100</v>
      </c>
      <c r="O28" s="14">
        <f t="shared" si="0"/>
        <v>2100000</v>
      </c>
      <c r="P28" s="11" t="s">
        <v>494</v>
      </c>
    </row>
    <row r="29" spans="1:16" ht="33" x14ac:dyDescent="0.25">
      <c r="A29" s="10">
        <v>22</v>
      </c>
      <c r="B29" s="10" t="s">
        <v>16</v>
      </c>
      <c r="C29" s="11" t="s">
        <v>1098</v>
      </c>
      <c r="D29" s="11" t="s">
        <v>391</v>
      </c>
      <c r="E29" s="10" t="s">
        <v>51</v>
      </c>
      <c r="F29" s="11" t="s">
        <v>49</v>
      </c>
      <c r="G29" s="11" t="s">
        <v>21</v>
      </c>
      <c r="H29" s="10" t="s">
        <v>71</v>
      </c>
      <c r="I29" s="11" t="s">
        <v>1099</v>
      </c>
      <c r="J29" s="11" t="s">
        <v>1097</v>
      </c>
      <c r="K29" s="11" t="s">
        <v>24</v>
      </c>
      <c r="L29" s="10" t="s">
        <v>25</v>
      </c>
      <c r="M29" s="12">
        <v>50000</v>
      </c>
      <c r="N29" s="13">
        <v>415</v>
      </c>
      <c r="O29" s="14">
        <f t="shared" si="0"/>
        <v>20750000</v>
      </c>
      <c r="P29" s="11" t="s">
        <v>1751</v>
      </c>
    </row>
    <row r="30" spans="1:16" ht="33" x14ac:dyDescent="0.25">
      <c r="A30" s="10">
        <v>23</v>
      </c>
      <c r="B30" s="10" t="s">
        <v>16</v>
      </c>
      <c r="C30" s="11" t="s">
        <v>1312</v>
      </c>
      <c r="D30" s="11" t="s">
        <v>391</v>
      </c>
      <c r="E30" s="10" t="s">
        <v>630</v>
      </c>
      <c r="F30" s="11" t="s">
        <v>75</v>
      </c>
      <c r="G30" s="11" t="s">
        <v>21</v>
      </c>
      <c r="H30" s="10" t="s">
        <v>71</v>
      </c>
      <c r="I30" s="11" t="s">
        <v>1667</v>
      </c>
      <c r="J30" s="11" t="s">
        <v>1097</v>
      </c>
      <c r="K30" s="11" t="s">
        <v>24</v>
      </c>
      <c r="L30" s="10" t="s">
        <v>25</v>
      </c>
      <c r="M30" s="12">
        <v>30000</v>
      </c>
      <c r="N30" s="13">
        <v>635</v>
      </c>
      <c r="O30" s="14">
        <f t="shared" si="0"/>
        <v>19050000</v>
      </c>
      <c r="P30" s="11" t="s">
        <v>1751</v>
      </c>
    </row>
    <row r="31" spans="1:16" ht="33" x14ac:dyDescent="0.25">
      <c r="A31" s="10">
        <v>24</v>
      </c>
      <c r="B31" s="10" t="s">
        <v>16</v>
      </c>
      <c r="C31" s="11" t="s">
        <v>354</v>
      </c>
      <c r="D31" s="11" t="s">
        <v>1766</v>
      </c>
      <c r="E31" s="10" t="s">
        <v>355</v>
      </c>
      <c r="F31" s="11" t="s">
        <v>75</v>
      </c>
      <c r="G31" s="11" t="s">
        <v>21</v>
      </c>
      <c r="H31" s="10" t="s">
        <v>76</v>
      </c>
      <c r="I31" s="11" t="s">
        <v>356</v>
      </c>
      <c r="J31" s="11" t="s">
        <v>1546</v>
      </c>
      <c r="K31" s="11" t="s">
        <v>24</v>
      </c>
      <c r="L31" s="10" t="s">
        <v>25</v>
      </c>
      <c r="M31" s="12">
        <v>5000</v>
      </c>
      <c r="N31" s="13">
        <v>1680</v>
      </c>
      <c r="O31" s="14">
        <f t="shared" si="0"/>
        <v>8400000</v>
      </c>
      <c r="P31" s="11" t="s">
        <v>357</v>
      </c>
    </row>
    <row r="32" spans="1:16" ht="33" x14ac:dyDescent="0.25">
      <c r="A32" s="10">
        <v>25</v>
      </c>
      <c r="B32" s="10" t="s">
        <v>40</v>
      </c>
      <c r="C32" s="11" t="s">
        <v>924</v>
      </c>
      <c r="D32" s="11" t="s">
        <v>633</v>
      </c>
      <c r="E32" s="10" t="s">
        <v>223</v>
      </c>
      <c r="F32" s="11" t="s">
        <v>91</v>
      </c>
      <c r="G32" s="11" t="s">
        <v>21</v>
      </c>
      <c r="H32" s="10" t="s">
        <v>71</v>
      </c>
      <c r="I32" s="11" t="s">
        <v>925</v>
      </c>
      <c r="J32" s="11" t="s">
        <v>926</v>
      </c>
      <c r="K32" s="11" t="s">
        <v>922</v>
      </c>
      <c r="L32" s="10" t="s">
        <v>25</v>
      </c>
      <c r="M32" s="12">
        <v>10000</v>
      </c>
      <c r="N32" s="13">
        <v>1050</v>
      </c>
      <c r="O32" s="14">
        <f t="shared" si="0"/>
        <v>10500000</v>
      </c>
      <c r="P32" s="11" t="s">
        <v>923</v>
      </c>
    </row>
    <row r="33" spans="1:16" ht="33" x14ac:dyDescent="0.25">
      <c r="A33" s="10">
        <v>26</v>
      </c>
      <c r="B33" s="10" t="s">
        <v>16</v>
      </c>
      <c r="C33" s="11" t="s">
        <v>1313</v>
      </c>
      <c r="D33" s="11" t="s">
        <v>633</v>
      </c>
      <c r="E33" s="10" t="s">
        <v>1101</v>
      </c>
      <c r="F33" s="11" t="s">
        <v>30</v>
      </c>
      <c r="G33" s="11" t="s">
        <v>21</v>
      </c>
      <c r="H33" s="10" t="s">
        <v>76</v>
      </c>
      <c r="I33" s="11" t="s">
        <v>1661</v>
      </c>
      <c r="J33" s="11" t="s">
        <v>1662</v>
      </c>
      <c r="K33" s="11" t="s">
        <v>24</v>
      </c>
      <c r="L33" s="10" t="s">
        <v>64</v>
      </c>
      <c r="M33" s="12">
        <v>10000</v>
      </c>
      <c r="N33" s="13">
        <v>1617</v>
      </c>
      <c r="O33" s="14">
        <f t="shared" si="0"/>
        <v>16170000</v>
      </c>
      <c r="P33" s="11" t="s">
        <v>310</v>
      </c>
    </row>
    <row r="34" spans="1:16" ht="49.5" x14ac:dyDescent="0.25">
      <c r="A34" s="10">
        <v>27</v>
      </c>
      <c r="B34" s="10" t="s">
        <v>16</v>
      </c>
      <c r="C34" s="11" t="s">
        <v>1314</v>
      </c>
      <c r="D34" s="11" t="s">
        <v>633</v>
      </c>
      <c r="E34" s="10" t="s">
        <v>1315</v>
      </c>
      <c r="F34" s="11" t="s">
        <v>30</v>
      </c>
      <c r="G34" s="11" t="s">
        <v>21</v>
      </c>
      <c r="H34" s="10" t="s">
        <v>76</v>
      </c>
      <c r="I34" s="11" t="s">
        <v>1554</v>
      </c>
      <c r="J34" s="11" t="s">
        <v>1555</v>
      </c>
      <c r="K34" s="11" t="s">
        <v>24</v>
      </c>
      <c r="L34" s="10" t="s">
        <v>43</v>
      </c>
      <c r="M34" s="12">
        <v>1000</v>
      </c>
      <c r="N34" s="13">
        <v>30000</v>
      </c>
      <c r="O34" s="14">
        <f t="shared" si="0"/>
        <v>30000000</v>
      </c>
      <c r="P34" s="11" t="s">
        <v>1850</v>
      </c>
    </row>
    <row r="35" spans="1:16" ht="33" x14ac:dyDescent="0.25">
      <c r="A35" s="10">
        <v>28</v>
      </c>
      <c r="B35" s="10" t="s">
        <v>44</v>
      </c>
      <c r="C35" s="11" t="s">
        <v>1316</v>
      </c>
      <c r="D35" s="11" t="s">
        <v>633</v>
      </c>
      <c r="E35" s="10" t="s">
        <v>1317</v>
      </c>
      <c r="F35" s="11" t="s">
        <v>696</v>
      </c>
      <c r="G35" s="11" t="s">
        <v>21</v>
      </c>
      <c r="H35" s="10" t="s">
        <v>745</v>
      </c>
      <c r="I35" s="11" t="s">
        <v>1536</v>
      </c>
      <c r="J35" s="11" t="s">
        <v>1537</v>
      </c>
      <c r="K35" s="11" t="s">
        <v>77</v>
      </c>
      <c r="L35" s="10" t="s">
        <v>32</v>
      </c>
      <c r="M35" s="12">
        <v>5000</v>
      </c>
      <c r="N35" s="13">
        <v>8900</v>
      </c>
      <c r="O35" s="14">
        <f t="shared" si="0"/>
        <v>44500000</v>
      </c>
      <c r="P35" s="11" t="s">
        <v>1726</v>
      </c>
    </row>
    <row r="36" spans="1:16" ht="33" x14ac:dyDescent="0.25">
      <c r="A36" s="10">
        <v>29</v>
      </c>
      <c r="B36" s="10" t="s">
        <v>40</v>
      </c>
      <c r="C36" s="11" t="s">
        <v>1318</v>
      </c>
      <c r="D36" s="11" t="s">
        <v>97</v>
      </c>
      <c r="E36" s="10" t="s">
        <v>98</v>
      </c>
      <c r="F36" s="11" t="s">
        <v>91</v>
      </c>
      <c r="G36" s="11" t="s">
        <v>21</v>
      </c>
      <c r="H36" s="10" t="s">
        <v>71</v>
      </c>
      <c r="I36" s="11" t="s">
        <v>99</v>
      </c>
      <c r="J36" s="11" t="s">
        <v>100</v>
      </c>
      <c r="K36" s="11" t="s">
        <v>101</v>
      </c>
      <c r="L36" s="10" t="s">
        <v>25</v>
      </c>
      <c r="M36" s="12">
        <v>200</v>
      </c>
      <c r="N36" s="13">
        <v>2700</v>
      </c>
      <c r="O36" s="14">
        <f t="shared" si="0"/>
        <v>540000</v>
      </c>
      <c r="P36" s="11" t="s">
        <v>1728</v>
      </c>
    </row>
    <row r="37" spans="1:16" ht="49.5" x14ac:dyDescent="0.25">
      <c r="A37" s="10">
        <v>30</v>
      </c>
      <c r="B37" s="10" t="s">
        <v>40</v>
      </c>
      <c r="C37" s="11" t="s">
        <v>1215</v>
      </c>
      <c r="D37" s="11" t="s">
        <v>1780</v>
      </c>
      <c r="E37" s="10" t="s">
        <v>108</v>
      </c>
      <c r="F37" s="11" t="s">
        <v>49</v>
      </c>
      <c r="G37" s="11" t="s">
        <v>21</v>
      </c>
      <c r="H37" s="10" t="s">
        <v>71</v>
      </c>
      <c r="I37" s="11" t="s">
        <v>1216</v>
      </c>
      <c r="J37" s="11" t="s">
        <v>1214</v>
      </c>
      <c r="K37" s="11" t="s">
        <v>24</v>
      </c>
      <c r="L37" s="10" t="s">
        <v>25</v>
      </c>
      <c r="M37" s="12">
        <v>10000</v>
      </c>
      <c r="N37" s="13">
        <v>2200</v>
      </c>
      <c r="O37" s="14">
        <f t="shared" si="0"/>
        <v>22000000</v>
      </c>
      <c r="P37" s="11" t="s">
        <v>1848</v>
      </c>
    </row>
    <row r="38" spans="1:16" ht="49.5" x14ac:dyDescent="0.25">
      <c r="A38" s="10">
        <v>31</v>
      </c>
      <c r="B38" s="10" t="s">
        <v>44</v>
      </c>
      <c r="C38" s="11" t="s">
        <v>1319</v>
      </c>
      <c r="D38" s="11" t="s">
        <v>392</v>
      </c>
      <c r="E38" s="10" t="s">
        <v>240</v>
      </c>
      <c r="F38" s="11" t="s">
        <v>91</v>
      </c>
      <c r="G38" s="11" t="s">
        <v>21</v>
      </c>
      <c r="H38" s="10" t="s">
        <v>71</v>
      </c>
      <c r="I38" s="11" t="s">
        <v>1556</v>
      </c>
      <c r="J38" s="11" t="s">
        <v>88</v>
      </c>
      <c r="K38" s="11" t="s">
        <v>748</v>
      </c>
      <c r="L38" s="10" t="s">
        <v>25</v>
      </c>
      <c r="M38" s="12">
        <v>200000</v>
      </c>
      <c r="N38" s="13">
        <v>385</v>
      </c>
      <c r="O38" s="14">
        <f t="shared" si="0"/>
        <v>77000000</v>
      </c>
      <c r="P38" s="11" t="s">
        <v>1850</v>
      </c>
    </row>
    <row r="39" spans="1:16" ht="33" x14ac:dyDescent="0.25">
      <c r="A39" s="10">
        <v>32</v>
      </c>
      <c r="B39" s="10" t="s">
        <v>40</v>
      </c>
      <c r="C39" s="11" t="s">
        <v>807</v>
      </c>
      <c r="D39" s="11" t="s">
        <v>392</v>
      </c>
      <c r="E39" s="10" t="s">
        <v>240</v>
      </c>
      <c r="F39" s="11" t="s">
        <v>75</v>
      </c>
      <c r="G39" s="11" t="s">
        <v>21</v>
      </c>
      <c r="H39" s="10" t="s">
        <v>263</v>
      </c>
      <c r="I39" s="11" t="s">
        <v>808</v>
      </c>
      <c r="J39" s="11" t="s">
        <v>1614</v>
      </c>
      <c r="K39" s="11" t="s">
        <v>24</v>
      </c>
      <c r="L39" s="10" t="s">
        <v>25</v>
      </c>
      <c r="M39" s="12">
        <v>200000</v>
      </c>
      <c r="N39" s="13">
        <v>730</v>
      </c>
      <c r="O39" s="14">
        <f t="shared" si="0"/>
        <v>146000000</v>
      </c>
      <c r="P39" s="11" t="s">
        <v>809</v>
      </c>
    </row>
    <row r="40" spans="1:16" ht="33" x14ac:dyDescent="0.25">
      <c r="A40" s="10">
        <v>33</v>
      </c>
      <c r="B40" s="10" t="s">
        <v>44</v>
      </c>
      <c r="C40" s="11" t="s">
        <v>1320</v>
      </c>
      <c r="D40" s="11" t="s">
        <v>392</v>
      </c>
      <c r="E40" s="10" t="s">
        <v>87</v>
      </c>
      <c r="F40" s="11" t="s">
        <v>438</v>
      </c>
      <c r="G40" s="11" t="s">
        <v>21</v>
      </c>
      <c r="H40" s="10" t="s">
        <v>76</v>
      </c>
      <c r="I40" s="11" t="s">
        <v>1589</v>
      </c>
      <c r="J40" s="11" t="s">
        <v>814</v>
      </c>
      <c r="K40" s="11" t="s">
        <v>24</v>
      </c>
      <c r="L40" s="10" t="s">
        <v>162</v>
      </c>
      <c r="M40" s="12">
        <v>30000</v>
      </c>
      <c r="N40" s="13">
        <v>680</v>
      </c>
      <c r="O40" s="14">
        <f t="shared" si="0"/>
        <v>20400000</v>
      </c>
      <c r="P40" s="11" t="s">
        <v>845</v>
      </c>
    </row>
    <row r="41" spans="1:16" ht="49.5" x14ac:dyDescent="0.25">
      <c r="A41" s="10">
        <v>34</v>
      </c>
      <c r="B41" s="10" t="s">
        <v>202</v>
      </c>
      <c r="C41" s="11" t="s">
        <v>928</v>
      </c>
      <c r="D41" s="11" t="s">
        <v>929</v>
      </c>
      <c r="E41" s="10" t="s">
        <v>930</v>
      </c>
      <c r="F41" s="11" t="s">
        <v>49</v>
      </c>
      <c r="G41" s="11" t="s">
        <v>21</v>
      </c>
      <c r="H41" s="10" t="s">
        <v>76</v>
      </c>
      <c r="I41" s="11" t="s">
        <v>931</v>
      </c>
      <c r="J41" s="11" t="s">
        <v>787</v>
      </c>
      <c r="K41" s="11" t="s">
        <v>50</v>
      </c>
      <c r="L41" s="10" t="s">
        <v>25</v>
      </c>
      <c r="M41" s="12">
        <v>10000</v>
      </c>
      <c r="N41" s="13">
        <v>5200</v>
      </c>
      <c r="O41" s="14">
        <f t="shared" si="0"/>
        <v>52000000</v>
      </c>
      <c r="P41" s="11" t="s">
        <v>927</v>
      </c>
    </row>
    <row r="42" spans="1:16" ht="33" x14ac:dyDescent="0.25">
      <c r="A42" s="10">
        <v>35</v>
      </c>
      <c r="B42" s="10" t="s">
        <v>44</v>
      </c>
      <c r="C42" s="11" t="s">
        <v>1321</v>
      </c>
      <c r="D42" s="11" t="s">
        <v>465</v>
      </c>
      <c r="E42" s="10" t="s">
        <v>69</v>
      </c>
      <c r="F42" s="11" t="s">
        <v>75</v>
      </c>
      <c r="G42" s="11" t="s">
        <v>21</v>
      </c>
      <c r="H42" s="10" t="s">
        <v>76</v>
      </c>
      <c r="I42" s="11" t="s">
        <v>1598</v>
      </c>
      <c r="J42" s="11" t="s">
        <v>1599</v>
      </c>
      <c r="K42" s="11" t="s">
        <v>182</v>
      </c>
      <c r="L42" s="10" t="s">
        <v>25</v>
      </c>
      <c r="M42" s="12">
        <v>50000</v>
      </c>
      <c r="N42" s="13">
        <v>1600</v>
      </c>
      <c r="O42" s="14">
        <f t="shared" si="0"/>
        <v>80000000</v>
      </c>
      <c r="P42" s="11" t="s">
        <v>175</v>
      </c>
    </row>
    <row r="43" spans="1:16" ht="49.5" x14ac:dyDescent="0.25">
      <c r="A43" s="10">
        <v>36</v>
      </c>
      <c r="B43" s="10" t="s">
        <v>44</v>
      </c>
      <c r="C43" s="11" t="s">
        <v>1322</v>
      </c>
      <c r="D43" s="11" t="s">
        <v>465</v>
      </c>
      <c r="E43" s="10" t="s">
        <v>38</v>
      </c>
      <c r="F43" s="11" t="s">
        <v>75</v>
      </c>
      <c r="G43" s="11" t="s">
        <v>21</v>
      </c>
      <c r="H43" s="10" t="s">
        <v>71</v>
      </c>
      <c r="I43" s="11" t="s">
        <v>1526</v>
      </c>
      <c r="J43" s="11" t="s">
        <v>1527</v>
      </c>
      <c r="K43" s="11" t="s">
        <v>24</v>
      </c>
      <c r="L43" s="10" t="s">
        <v>25</v>
      </c>
      <c r="M43" s="12">
        <v>45000</v>
      </c>
      <c r="N43" s="13">
        <v>2380</v>
      </c>
      <c r="O43" s="14">
        <f t="shared" si="0"/>
        <v>107100000</v>
      </c>
      <c r="P43" s="11" t="s">
        <v>1725</v>
      </c>
    </row>
    <row r="44" spans="1:16" ht="33" x14ac:dyDescent="0.25">
      <c r="A44" s="10">
        <v>37</v>
      </c>
      <c r="B44" s="10" t="s">
        <v>37</v>
      </c>
      <c r="C44" s="11" t="s">
        <v>816</v>
      </c>
      <c r="D44" s="11" t="s">
        <v>465</v>
      </c>
      <c r="E44" s="10" t="s">
        <v>38</v>
      </c>
      <c r="F44" s="11" t="s">
        <v>75</v>
      </c>
      <c r="G44" s="11" t="s">
        <v>21</v>
      </c>
      <c r="H44" s="10" t="s">
        <v>71</v>
      </c>
      <c r="I44" s="11" t="s">
        <v>817</v>
      </c>
      <c r="J44" s="11" t="s">
        <v>1616</v>
      </c>
      <c r="K44" s="11" t="s">
        <v>24</v>
      </c>
      <c r="L44" s="10" t="s">
        <v>25</v>
      </c>
      <c r="M44" s="12">
        <v>50000</v>
      </c>
      <c r="N44" s="13">
        <v>1550</v>
      </c>
      <c r="O44" s="14">
        <f t="shared" si="0"/>
        <v>77500000</v>
      </c>
      <c r="P44" s="11" t="s">
        <v>1743</v>
      </c>
    </row>
    <row r="45" spans="1:16" ht="49.5" x14ac:dyDescent="0.25">
      <c r="A45" s="10">
        <v>38</v>
      </c>
      <c r="B45" s="10" t="s">
        <v>16</v>
      </c>
      <c r="C45" s="11" t="s">
        <v>1323</v>
      </c>
      <c r="D45" s="11" t="s">
        <v>465</v>
      </c>
      <c r="E45" s="10" t="s">
        <v>38</v>
      </c>
      <c r="F45" s="11" t="s">
        <v>85</v>
      </c>
      <c r="G45" s="11" t="s">
        <v>21</v>
      </c>
      <c r="H45" s="10" t="s">
        <v>76</v>
      </c>
      <c r="I45" s="11" t="s">
        <v>976</v>
      </c>
      <c r="J45" s="11" t="s">
        <v>977</v>
      </c>
      <c r="K45" s="11" t="s">
        <v>24</v>
      </c>
      <c r="L45" s="10" t="s">
        <v>25</v>
      </c>
      <c r="M45" s="12">
        <v>50000</v>
      </c>
      <c r="N45" s="13">
        <v>2247</v>
      </c>
      <c r="O45" s="14">
        <f t="shared" si="0"/>
        <v>112350000</v>
      </c>
      <c r="P45" s="11" t="s">
        <v>1736</v>
      </c>
    </row>
    <row r="46" spans="1:16" ht="33" x14ac:dyDescent="0.25">
      <c r="A46" s="10">
        <v>39</v>
      </c>
      <c r="B46" s="10" t="s">
        <v>16</v>
      </c>
      <c r="C46" s="11" t="s">
        <v>1324</v>
      </c>
      <c r="D46" s="11" t="s">
        <v>465</v>
      </c>
      <c r="E46" s="10" t="s">
        <v>950</v>
      </c>
      <c r="F46" s="11" t="s">
        <v>49</v>
      </c>
      <c r="G46" s="11" t="s">
        <v>21</v>
      </c>
      <c r="H46" s="10" t="s">
        <v>71</v>
      </c>
      <c r="I46" s="11" t="s">
        <v>951</v>
      </c>
      <c r="J46" s="11" t="s">
        <v>952</v>
      </c>
      <c r="K46" s="11" t="s">
        <v>24</v>
      </c>
      <c r="L46" s="10" t="s">
        <v>25</v>
      </c>
      <c r="M46" s="12">
        <v>30000</v>
      </c>
      <c r="N46" s="13">
        <v>2200</v>
      </c>
      <c r="O46" s="14">
        <f t="shared" si="0"/>
        <v>66000000</v>
      </c>
      <c r="P46" s="11" t="s">
        <v>1846</v>
      </c>
    </row>
    <row r="47" spans="1:16" ht="33" x14ac:dyDescent="0.25">
      <c r="A47" s="10">
        <v>40</v>
      </c>
      <c r="B47" s="10" t="s">
        <v>16</v>
      </c>
      <c r="C47" s="11" t="s">
        <v>475</v>
      </c>
      <c r="D47" s="11" t="s">
        <v>465</v>
      </c>
      <c r="E47" s="10" t="s">
        <v>45</v>
      </c>
      <c r="F47" s="11" t="s">
        <v>49</v>
      </c>
      <c r="G47" s="11" t="s">
        <v>21</v>
      </c>
      <c r="H47" s="10" t="s">
        <v>71</v>
      </c>
      <c r="I47" s="11" t="s">
        <v>1871</v>
      </c>
      <c r="J47" s="11" t="s">
        <v>473</v>
      </c>
      <c r="K47" s="11" t="s">
        <v>24</v>
      </c>
      <c r="L47" s="10" t="s">
        <v>25</v>
      </c>
      <c r="M47" s="12">
        <v>5000</v>
      </c>
      <c r="N47" s="13">
        <v>1478</v>
      </c>
      <c r="O47" s="14">
        <f t="shared" si="0"/>
        <v>7390000</v>
      </c>
      <c r="P47" s="11" t="s">
        <v>474</v>
      </c>
    </row>
    <row r="48" spans="1:16" ht="33" x14ac:dyDescent="0.25">
      <c r="A48" s="10">
        <v>41</v>
      </c>
      <c r="B48" s="10" t="s">
        <v>37</v>
      </c>
      <c r="C48" s="11" t="s">
        <v>464</v>
      </c>
      <c r="D48" s="11" t="s">
        <v>465</v>
      </c>
      <c r="E48" s="10" t="s">
        <v>69</v>
      </c>
      <c r="F48" s="11" t="s">
        <v>70</v>
      </c>
      <c r="G48" s="11" t="s">
        <v>21</v>
      </c>
      <c r="H48" s="10" t="s">
        <v>76</v>
      </c>
      <c r="I48" s="11" t="s">
        <v>466</v>
      </c>
      <c r="J48" s="11" t="s">
        <v>1580</v>
      </c>
      <c r="K48" s="11" t="s">
        <v>24</v>
      </c>
      <c r="L48" s="10" t="s">
        <v>64</v>
      </c>
      <c r="M48" s="12">
        <v>30000</v>
      </c>
      <c r="N48" s="13">
        <v>2600</v>
      </c>
      <c r="O48" s="14">
        <f t="shared" si="0"/>
        <v>78000000</v>
      </c>
      <c r="P48" s="11" t="s">
        <v>467</v>
      </c>
    </row>
    <row r="49" spans="1:16" ht="33" x14ac:dyDescent="0.25">
      <c r="A49" s="10">
        <v>42</v>
      </c>
      <c r="B49" s="10" t="s">
        <v>16</v>
      </c>
      <c r="C49" s="11" t="s">
        <v>1325</v>
      </c>
      <c r="D49" s="11" t="s">
        <v>786</v>
      </c>
      <c r="E49" s="10" t="s">
        <v>810</v>
      </c>
      <c r="F49" s="11" t="s">
        <v>841</v>
      </c>
      <c r="G49" s="11" t="s">
        <v>21</v>
      </c>
      <c r="H49" s="10" t="s">
        <v>76</v>
      </c>
      <c r="I49" s="11" t="s">
        <v>1872</v>
      </c>
      <c r="J49" s="11" t="s">
        <v>473</v>
      </c>
      <c r="K49" s="11" t="s">
        <v>24</v>
      </c>
      <c r="L49" s="10" t="s">
        <v>25</v>
      </c>
      <c r="M49" s="12">
        <v>5000</v>
      </c>
      <c r="N49" s="13">
        <v>4000</v>
      </c>
      <c r="O49" s="14">
        <f t="shared" si="0"/>
        <v>20000000</v>
      </c>
      <c r="P49" s="11" t="s">
        <v>474</v>
      </c>
    </row>
    <row r="50" spans="1:16" ht="49.5" x14ac:dyDescent="0.25">
      <c r="A50" s="10">
        <v>43</v>
      </c>
      <c r="B50" s="10" t="s">
        <v>16</v>
      </c>
      <c r="C50" s="11" t="s">
        <v>1237</v>
      </c>
      <c r="D50" s="11" t="s">
        <v>786</v>
      </c>
      <c r="E50" s="10" t="s">
        <v>1838</v>
      </c>
      <c r="F50" s="11" t="s">
        <v>85</v>
      </c>
      <c r="G50" s="11" t="s">
        <v>21</v>
      </c>
      <c r="H50" s="10" t="s">
        <v>76</v>
      </c>
      <c r="I50" s="11" t="s">
        <v>1238</v>
      </c>
      <c r="J50" s="11" t="s">
        <v>1700</v>
      </c>
      <c r="K50" s="11" t="s">
        <v>24</v>
      </c>
      <c r="L50" s="10" t="s">
        <v>25</v>
      </c>
      <c r="M50" s="12">
        <v>10000</v>
      </c>
      <c r="N50" s="13">
        <v>6930</v>
      </c>
      <c r="O50" s="14">
        <f t="shared" si="0"/>
        <v>69300000</v>
      </c>
      <c r="P50" s="11" t="s">
        <v>1755</v>
      </c>
    </row>
    <row r="51" spans="1:16" ht="49.5" x14ac:dyDescent="0.25">
      <c r="A51" s="10">
        <v>44</v>
      </c>
      <c r="B51" s="10" t="s">
        <v>40</v>
      </c>
      <c r="C51" s="11" t="s">
        <v>992</v>
      </c>
      <c r="D51" s="11" t="s">
        <v>786</v>
      </c>
      <c r="E51" s="10" t="s">
        <v>1817</v>
      </c>
      <c r="F51" s="11" t="s">
        <v>49</v>
      </c>
      <c r="G51" s="11" t="s">
        <v>21</v>
      </c>
      <c r="H51" s="10" t="s">
        <v>76</v>
      </c>
      <c r="I51" s="11" t="s">
        <v>994</v>
      </c>
      <c r="J51" s="11" t="s">
        <v>995</v>
      </c>
      <c r="K51" s="11" t="s">
        <v>24</v>
      </c>
      <c r="L51" s="10" t="s">
        <v>25</v>
      </c>
      <c r="M51" s="12">
        <v>20000</v>
      </c>
      <c r="N51" s="13">
        <v>9000</v>
      </c>
      <c r="O51" s="14">
        <f t="shared" si="0"/>
        <v>180000000</v>
      </c>
      <c r="P51" s="11" t="s">
        <v>996</v>
      </c>
    </row>
    <row r="52" spans="1:16" ht="33" x14ac:dyDescent="0.25">
      <c r="A52" s="10">
        <v>45</v>
      </c>
      <c r="B52" s="10" t="s">
        <v>16</v>
      </c>
      <c r="C52" s="11" t="s">
        <v>479</v>
      </c>
      <c r="D52" s="11" t="s">
        <v>786</v>
      </c>
      <c r="E52" s="10" t="s">
        <v>480</v>
      </c>
      <c r="F52" s="11" t="s">
        <v>49</v>
      </c>
      <c r="G52" s="11" t="s">
        <v>21</v>
      </c>
      <c r="H52" s="10" t="s">
        <v>76</v>
      </c>
      <c r="I52" s="11" t="s">
        <v>1511</v>
      </c>
      <c r="J52" s="11" t="s">
        <v>473</v>
      </c>
      <c r="K52" s="11" t="s">
        <v>24</v>
      </c>
      <c r="L52" s="10" t="s">
        <v>25</v>
      </c>
      <c r="M52" s="12">
        <v>20000</v>
      </c>
      <c r="N52" s="13">
        <v>1710</v>
      </c>
      <c r="O52" s="14">
        <f t="shared" si="0"/>
        <v>34200000</v>
      </c>
      <c r="P52" s="11" t="s">
        <v>474</v>
      </c>
    </row>
    <row r="53" spans="1:16" ht="49.5" x14ac:dyDescent="0.25">
      <c r="A53" s="10">
        <v>46</v>
      </c>
      <c r="B53" s="10" t="s">
        <v>37</v>
      </c>
      <c r="C53" s="11" t="s">
        <v>1326</v>
      </c>
      <c r="D53" s="11" t="s">
        <v>786</v>
      </c>
      <c r="E53" s="10" t="s">
        <v>1839</v>
      </c>
      <c r="F53" s="11" t="s">
        <v>49</v>
      </c>
      <c r="G53" s="11" t="s">
        <v>21</v>
      </c>
      <c r="H53" s="10" t="s">
        <v>76</v>
      </c>
      <c r="I53" s="11" t="s">
        <v>1701</v>
      </c>
      <c r="J53" s="11" t="s">
        <v>1702</v>
      </c>
      <c r="K53" s="11" t="s">
        <v>24</v>
      </c>
      <c r="L53" s="10" t="s">
        <v>25</v>
      </c>
      <c r="M53" s="12">
        <v>10000</v>
      </c>
      <c r="N53" s="13">
        <v>4700</v>
      </c>
      <c r="O53" s="14">
        <f t="shared" si="0"/>
        <v>47000000</v>
      </c>
      <c r="P53" s="11" t="s">
        <v>1755</v>
      </c>
    </row>
    <row r="54" spans="1:16" ht="49.5" x14ac:dyDescent="0.25">
      <c r="A54" s="10">
        <v>47</v>
      </c>
      <c r="B54" s="10" t="s">
        <v>16</v>
      </c>
      <c r="C54" s="11" t="s">
        <v>946</v>
      </c>
      <c r="D54" s="11" t="s">
        <v>786</v>
      </c>
      <c r="E54" s="10" t="s">
        <v>1834</v>
      </c>
      <c r="F54" s="11" t="s">
        <v>49</v>
      </c>
      <c r="G54" s="11" t="s">
        <v>21</v>
      </c>
      <c r="H54" s="10" t="s">
        <v>76</v>
      </c>
      <c r="I54" s="11" t="s">
        <v>947</v>
      </c>
      <c r="J54" s="11" t="s">
        <v>1691</v>
      </c>
      <c r="K54" s="11" t="s">
        <v>24</v>
      </c>
      <c r="L54" s="10" t="s">
        <v>25</v>
      </c>
      <c r="M54" s="12">
        <v>5000</v>
      </c>
      <c r="N54" s="13">
        <v>15995</v>
      </c>
      <c r="O54" s="14">
        <f t="shared" si="0"/>
        <v>79975000</v>
      </c>
      <c r="P54" s="11" t="s">
        <v>1753</v>
      </c>
    </row>
    <row r="55" spans="1:16" ht="33" x14ac:dyDescent="0.25">
      <c r="A55" s="10">
        <v>48</v>
      </c>
      <c r="B55" s="10" t="s">
        <v>16</v>
      </c>
      <c r="C55" s="11" t="s">
        <v>476</v>
      </c>
      <c r="D55" s="11" t="s">
        <v>786</v>
      </c>
      <c r="E55" s="10" t="s">
        <v>477</v>
      </c>
      <c r="F55" s="11" t="s">
        <v>478</v>
      </c>
      <c r="G55" s="11" t="s">
        <v>21</v>
      </c>
      <c r="H55" s="10" t="s">
        <v>76</v>
      </c>
      <c r="I55" s="11" t="s">
        <v>1873</v>
      </c>
      <c r="J55" s="11" t="s">
        <v>473</v>
      </c>
      <c r="K55" s="11" t="s">
        <v>24</v>
      </c>
      <c r="L55" s="10" t="s">
        <v>64</v>
      </c>
      <c r="M55" s="12">
        <v>30000</v>
      </c>
      <c r="N55" s="13">
        <v>1650</v>
      </c>
      <c r="O55" s="14">
        <f t="shared" si="0"/>
        <v>49500000</v>
      </c>
      <c r="P55" s="11" t="s">
        <v>474</v>
      </c>
    </row>
    <row r="56" spans="1:16" ht="49.5" x14ac:dyDescent="0.25">
      <c r="A56" s="10">
        <v>49</v>
      </c>
      <c r="B56" s="10" t="s">
        <v>40</v>
      </c>
      <c r="C56" s="11" t="s">
        <v>1122</v>
      </c>
      <c r="D56" s="11" t="s">
        <v>786</v>
      </c>
      <c r="E56" s="10" t="s">
        <v>477</v>
      </c>
      <c r="F56" s="11" t="s">
        <v>344</v>
      </c>
      <c r="G56" s="11" t="s">
        <v>21</v>
      </c>
      <c r="H56" s="10" t="s">
        <v>76</v>
      </c>
      <c r="I56" s="11" t="s">
        <v>1123</v>
      </c>
      <c r="J56" s="11" t="s">
        <v>220</v>
      </c>
      <c r="K56" s="11" t="s">
        <v>24</v>
      </c>
      <c r="L56" s="10" t="s">
        <v>64</v>
      </c>
      <c r="M56" s="12">
        <v>20000</v>
      </c>
      <c r="N56" s="13">
        <v>9800</v>
      </c>
      <c r="O56" s="14">
        <f t="shared" si="0"/>
        <v>196000000</v>
      </c>
      <c r="P56" s="11" t="s">
        <v>1729</v>
      </c>
    </row>
    <row r="57" spans="1:16" ht="49.5" x14ac:dyDescent="0.25">
      <c r="A57" s="10">
        <v>50</v>
      </c>
      <c r="B57" s="10" t="s">
        <v>40</v>
      </c>
      <c r="C57" s="11" t="s">
        <v>1327</v>
      </c>
      <c r="D57" s="11" t="s">
        <v>786</v>
      </c>
      <c r="E57" s="10" t="s">
        <v>993</v>
      </c>
      <c r="F57" s="11" t="s">
        <v>651</v>
      </c>
      <c r="G57" s="11" t="s">
        <v>21</v>
      </c>
      <c r="H57" s="10" t="s">
        <v>76</v>
      </c>
      <c r="I57" s="11" t="s">
        <v>1239</v>
      </c>
      <c r="J57" s="11" t="s">
        <v>1703</v>
      </c>
      <c r="K57" s="11" t="s">
        <v>24</v>
      </c>
      <c r="L57" s="10" t="s">
        <v>64</v>
      </c>
      <c r="M57" s="12">
        <v>10000</v>
      </c>
      <c r="N57" s="13">
        <v>12000</v>
      </c>
      <c r="O57" s="14">
        <f t="shared" si="0"/>
        <v>120000000</v>
      </c>
      <c r="P57" s="11" t="s">
        <v>1755</v>
      </c>
    </row>
    <row r="58" spans="1:16" ht="33" x14ac:dyDescent="0.25">
      <c r="A58" s="10">
        <v>51</v>
      </c>
      <c r="B58" s="10" t="s">
        <v>40</v>
      </c>
      <c r="C58" s="11" t="s">
        <v>216</v>
      </c>
      <c r="D58" s="11" t="s">
        <v>786</v>
      </c>
      <c r="E58" s="10" t="s">
        <v>1328</v>
      </c>
      <c r="F58" s="11" t="s">
        <v>41</v>
      </c>
      <c r="G58" s="11" t="s">
        <v>42</v>
      </c>
      <c r="H58" s="10" t="s">
        <v>76</v>
      </c>
      <c r="I58" s="11" t="s">
        <v>1854</v>
      </c>
      <c r="J58" s="11" t="s">
        <v>217</v>
      </c>
      <c r="K58" s="11" t="s">
        <v>24</v>
      </c>
      <c r="L58" s="10" t="s">
        <v>43</v>
      </c>
      <c r="M58" s="12">
        <v>200</v>
      </c>
      <c r="N58" s="13">
        <v>29400</v>
      </c>
      <c r="O58" s="14">
        <f t="shared" si="0"/>
        <v>5880000</v>
      </c>
      <c r="P58" s="11" t="s">
        <v>215</v>
      </c>
    </row>
    <row r="59" spans="1:16" ht="33" x14ac:dyDescent="0.25">
      <c r="A59" s="10">
        <v>52</v>
      </c>
      <c r="B59" s="10" t="s">
        <v>16</v>
      </c>
      <c r="C59" s="11" t="s">
        <v>1329</v>
      </c>
      <c r="D59" s="11" t="s">
        <v>786</v>
      </c>
      <c r="E59" s="10" t="s">
        <v>1330</v>
      </c>
      <c r="F59" s="11" t="s">
        <v>41</v>
      </c>
      <c r="G59" s="11" t="s">
        <v>42</v>
      </c>
      <c r="H59" s="10" t="s">
        <v>76</v>
      </c>
      <c r="I59" s="11" t="s">
        <v>1550</v>
      </c>
      <c r="J59" s="11" t="s">
        <v>1260</v>
      </c>
      <c r="K59" s="11" t="s">
        <v>24</v>
      </c>
      <c r="L59" s="10" t="s">
        <v>43</v>
      </c>
      <c r="M59" s="12">
        <v>3000</v>
      </c>
      <c r="N59" s="13">
        <v>28500</v>
      </c>
      <c r="O59" s="14">
        <f t="shared" si="0"/>
        <v>85500000</v>
      </c>
      <c r="P59" s="11" t="s">
        <v>1260</v>
      </c>
    </row>
    <row r="60" spans="1:16" ht="49.5" x14ac:dyDescent="0.25">
      <c r="A60" s="10">
        <v>53</v>
      </c>
      <c r="B60" s="10" t="s">
        <v>44</v>
      </c>
      <c r="C60" s="11" t="s">
        <v>1240</v>
      </c>
      <c r="D60" s="11" t="s">
        <v>786</v>
      </c>
      <c r="E60" s="10" t="s">
        <v>1840</v>
      </c>
      <c r="F60" s="11" t="s">
        <v>41</v>
      </c>
      <c r="G60" s="11" t="s">
        <v>42</v>
      </c>
      <c r="H60" s="10" t="s">
        <v>76</v>
      </c>
      <c r="I60" s="11" t="s">
        <v>1241</v>
      </c>
      <c r="J60" s="11" t="s">
        <v>1704</v>
      </c>
      <c r="K60" s="11" t="s">
        <v>333</v>
      </c>
      <c r="L60" s="10" t="s">
        <v>43</v>
      </c>
      <c r="M60" s="12">
        <v>2000</v>
      </c>
      <c r="N60" s="13">
        <v>42300</v>
      </c>
      <c r="O60" s="14">
        <f t="shared" si="0"/>
        <v>84600000</v>
      </c>
      <c r="P60" s="11" t="s">
        <v>1755</v>
      </c>
    </row>
    <row r="61" spans="1:16" ht="49.5" x14ac:dyDescent="0.25">
      <c r="A61" s="10">
        <v>54</v>
      </c>
      <c r="B61" s="10" t="s">
        <v>16</v>
      </c>
      <c r="C61" s="11" t="s">
        <v>1124</v>
      </c>
      <c r="D61" s="11" t="s">
        <v>1125</v>
      </c>
      <c r="E61" s="10" t="s">
        <v>1331</v>
      </c>
      <c r="F61" s="11" t="s">
        <v>1079</v>
      </c>
      <c r="G61" s="11" t="s">
        <v>21</v>
      </c>
      <c r="H61" s="10" t="s">
        <v>71</v>
      </c>
      <c r="I61" s="11" t="s">
        <v>1126</v>
      </c>
      <c r="J61" s="11" t="s">
        <v>759</v>
      </c>
      <c r="K61" s="11" t="s">
        <v>24</v>
      </c>
      <c r="L61" s="10" t="s">
        <v>25</v>
      </c>
      <c r="M61" s="12">
        <v>10000</v>
      </c>
      <c r="N61" s="13">
        <v>3000</v>
      </c>
      <c r="O61" s="14">
        <f t="shared" si="0"/>
        <v>30000000</v>
      </c>
      <c r="P61" s="11" t="s">
        <v>1729</v>
      </c>
    </row>
    <row r="62" spans="1:16" ht="49.5" x14ac:dyDescent="0.25">
      <c r="A62" s="10">
        <v>55</v>
      </c>
      <c r="B62" s="10" t="s">
        <v>16</v>
      </c>
      <c r="C62" s="11" t="s">
        <v>1183</v>
      </c>
      <c r="D62" s="11" t="s">
        <v>102</v>
      </c>
      <c r="E62" s="10" t="s">
        <v>87</v>
      </c>
      <c r="F62" s="11" t="s">
        <v>93</v>
      </c>
      <c r="G62" s="11" t="s">
        <v>21</v>
      </c>
      <c r="H62" s="10" t="s">
        <v>76</v>
      </c>
      <c r="I62" s="11" t="s">
        <v>1184</v>
      </c>
      <c r="J62" s="11" t="s">
        <v>346</v>
      </c>
      <c r="K62" s="11" t="s">
        <v>24</v>
      </c>
      <c r="L62" s="10" t="s">
        <v>25</v>
      </c>
      <c r="M62" s="12">
        <v>20000</v>
      </c>
      <c r="N62" s="13">
        <v>1900</v>
      </c>
      <c r="O62" s="14">
        <f t="shared" si="0"/>
        <v>38000000</v>
      </c>
      <c r="P62" s="11" t="s">
        <v>1185</v>
      </c>
    </row>
    <row r="63" spans="1:16" ht="33" x14ac:dyDescent="0.25">
      <c r="A63" s="10">
        <v>56</v>
      </c>
      <c r="B63" s="10" t="s">
        <v>40</v>
      </c>
      <c r="C63" s="11" t="s">
        <v>1332</v>
      </c>
      <c r="D63" s="11" t="s">
        <v>102</v>
      </c>
      <c r="E63" s="10" t="s">
        <v>142</v>
      </c>
      <c r="F63" s="11" t="s">
        <v>49</v>
      </c>
      <c r="G63" s="11" t="s">
        <v>21</v>
      </c>
      <c r="H63" s="10" t="s">
        <v>71</v>
      </c>
      <c r="I63" s="11" t="s">
        <v>1628</v>
      </c>
      <c r="J63" s="11" t="s">
        <v>463</v>
      </c>
      <c r="K63" s="11" t="s">
        <v>24</v>
      </c>
      <c r="L63" s="10" t="s">
        <v>25</v>
      </c>
      <c r="M63" s="12">
        <v>5000</v>
      </c>
      <c r="N63" s="13">
        <v>430</v>
      </c>
      <c r="O63" s="14">
        <f t="shared" si="0"/>
        <v>2150000</v>
      </c>
      <c r="P63" s="11" t="s">
        <v>463</v>
      </c>
    </row>
    <row r="64" spans="1:16" ht="33" x14ac:dyDescent="0.25">
      <c r="A64" s="10">
        <v>57</v>
      </c>
      <c r="B64" s="10" t="s">
        <v>44</v>
      </c>
      <c r="C64" s="11" t="s">
        <v>565</v>
      </c>
      <c r="D64" s="11" t="s">
        <v>102</v>
      </c>
      <c r="E64" s="10" t="s">
        <v>103</v>
      </c>
      <c r="F64" s="11" t="s">
        <v>49</v>
      </c>
      <c r="G64" s="11" t="s">
        <v>21</v>
      </c>
      <c r="H64" s="10" t="s">
        <v>76</v>
      </c>
      <c r="I64" s="11" t="s">
        <v>566</v>
      </c>
      <c r="J64" s="11" t="s">
        <v>567</v>
      </c>
      <c r="K64" s="11" t="s">
        <v>243</v>
      </c>
      <c r="L64" s="10" t="s">
        <v>25</v>
      </c>
      <c r="M64" s="12">
        <v>5000</v>
      </c>
      <c r="N64" s="13">
        <v>11000</v>
      </c>
      <c r="O64" s="14">
        <f t="shared" si="0"/>
        <v>55000000</v>
      </c>
      <c r="P64" s="11" t="s">
        <v>1719</v>
      </c>
    </row>
    <row r="65" spans="1:16" ht="33" x14ac:dyDescent="0.25">
      <c r="A65" s="10">
        <v>58</v>
      </c>
      <c r="B65" s="10" t="s">
        <v>16</v>
      </c>
      <c r="C65" s="11" t="s">
        <v>1334</v>
      </c>
      <c r="D65" s="11" t="s">
        <v>1333</v>
      </c>
      <c r="E65" s="10" t="s">
        <v>1044</v>
      </c>
      <c r="F65" s="11" t="s">
        <v>116</v>
      </c>
      <c r="G65" s="11" t="s">
        <v>42</v>
      </c>
      <c r="H65" s="10" t="s">
        <v>71</v>
      </c>
      <c r="I65" s="11" t="s">
        <v>1693</v>
      </c>
      <c r="J65" s="11" t="s">
        <v>824</v>
      </c>
      <c r="K65" s="11" t="s">
        <v>24</v>
      </c>
      <c r="L65" s="10" t="s">
        <v>32</v>
      </c>
      <c r="M65" s="12">
        <v>500</v>
      </c>
      <c r="N65" s="13">
        <v>440</v>
      </c>
      <c r="O65" s="14">
        <f t="shared" si="0"/>
        <v>220000</v>
      </c>
      <c r="P65" s="11" t="s">
        <v>1091</v>
      </c>
    </row>
    <row r="66" spans="1:16" ht="66" x14ac:dyDescent="0.25">
      <c r="A66" s="10">
        <v>59</v>
      </c>
      <c r="B66" s="10" t="s">
        <v>16</v>
      </c>
      <c r="C66" s="11" t="s">
        <v>751</v>
      </c>
      <c r="D66" s="11" t="s">
        <v>752</v>
      </c>
      <c r="E66" s="10" t="s">
        <v>753</v>
      </c>
      <c r="F66" s="11" t="s">
        <v>70</v>
      </c>
      <c r="G66" s="11" t="s">
        <v>21</v>
      </c>
      <c r="H66" s="10" t="s">
        <v>71</v>
      </c>
      <c r="I66" s="11" t="s">
        <v>754</v>
      </c>
      <c r="J66" s="11" t="s">
        <v>346</v>
      </c>
      <c r="K66" s="11" t="s">
        <v>24</v>
      </c>
      <c r="L66" s="10" t="s">
        <v>64</v>
      </c>
      <c r="M66" s="12">
        <v>5000</v>
      </c>
      <c r="N66" s="13">
        <v>1785</v>
      </c>
      <c r="O66" s="14">
        <f t="shared" si="0"/>
        <v>8925000</v>
      </c>
      <c r="P66" s="11" t="s">
        <v>750</v>
      </c>
    </row>
    <row r="67" spans="1:16" ht="33" x14ac:dyDescent="0.25">
      <c r="A67" s="10">
        <v>60</v>
      </c>
      <c r="B67" s="10" t="s">
        <v>37</v>
      </c>
      <c r="C67" s="11" t="s">
        <v>501</v>
      </c>
      <c r="D67" s="11" t="s">
        <v>502</v>
      </c>
      <c r="E67" s="10" t="s">
        <v>484</v>
      </c>
      <c r="F67" s="11" t="s">
        <v>503</v>
      </c>
      <c r="G67" s="11" t="s">
        <v>21</v>
      </c>
      <c r="H67" s="10" t="s">
        <v>71</v>
      </c>
      <c r="I67" s="11" t="s">
        <v>504</v>
      </c>
      <c r="J67" s="11" t="s">
        <v>493</v>
      </c>
      <c r="K67" s="11" t="s">
        <v>24</v>
      </c>
      <c r="L67" s="10" t="s">
        <v>168</v>
      </c>
      <c r="M67" s="12">
        <v>5000</v>
      </c>
      <c r="N67" s="13">
        <v>2688</v>
      </c>
      <c r="O67" s="14">
        <f t="shared" si="0"/>
        <v>13440000</v>
      </c>
      <c r="P67" s="11" t="s">
        <v>494</v>
      </c>
    </row>
    <row r="68" spans="1:16" ht="49.5" x14ac:dyDescent="0.25">
      <c r="A68" s="10">
        <v>61</v>
      </c>
      <c r="B68" s="10" t="s">
        <v>16</v>
      </c>
      <c r="C68" s="11" t="s">
        <v>1154</v>
      </c>
      <c r="D68" s="11" t="s">
        <v>502</v>
      </c>
      <c r="E68" s="10" t="s">
        <v>69</v>
      </c>
      <c r="F68" s="11" t="s">
        <v>49</v>
      </c>
      <c r="G68" s="11" t="s">
        <v>21</v>
      </c>
      <c r="H68" s="10" t="s">
        <v>71</v>
      </c>
      <c r="I68" s="11" t="s">
        <v>1155</v>
      </c>
      <c r="J68" s="11" t="s">
        <v>1699</v>
      </c>
      <c r="K68" s="11" t="s">
        <v>24</v>
      </c>
      <c r="L68" s="10" t="s">
        <v>25</v>
      </c>
      <c r="M68" s="12">
        <v>5000</v>
      </c>
      <c r="N68" s="13">
        <v>1250</v>
      </c>
      <c r="O68" s="14">
        <f t="shared" si="0"/>
        <v>6250000</v>
      </c>
      <c r="P68" s="11" t="s">
        <v>1755</v>
      </c>
    </row>
    <row r="69" spans="1:16" ht="49.5" x14ac:dyDescent="0.25">
      <c r="A69" s="10">
        <v>62</v>
      </c>
      <c r="B69" s="10" t="s">
        <v>40</v>
      </c>
      <c r="C69" s="11" t="s">
        <v>1156</v>
      </c>
      <c r="D69" s="11" t="s">
        <v>502</v>
      </c>
      <c r="E69" s="10" t="s">
        <v>38</v>
      </c>
      <c r="F69" s="11" t="s">
        <v>49</v>
      </c>
      <c r="G69" s="11" t="s">
        <v>21</v>
      </c>
      <c r="H69" s="10" t="s">
        <v>71</v>
      </c>
      <c r="I69" s="11" t="s">
        <v>1157</v>
      </c>
      <c r="J69" s="11" t="s">
        <v>1699</v>
      </c>
      <c r="K69" s="11" t="s">
        <v>24</v>
      </c>
      <c r="L69" s="10" t="s">
        <v>25</v>
      </c>
      <c r="M69" s="12">
        <v>2000</v>
      </c>
      <c r="N69" s="13">
        <v>5250</v>
      </c>
      <c r="O69" s="14">
        <f t="shared" si="0"/>
        <v>10500000</v>
      </c>
      <c r="P69" s="11" t="s">
        <v>1755</v>
      </c>
    </row>
    <row r="70" spans="1:16" ht="33" x14ac:dyDescent="0.25">
      <c r="A70" s="10">
        <v>63</v>
      </c>
      <c r="B70" s="10" t="s">
        <v>16</v>
      </c>
      <c r="C70" s="11" t="s">
        <v>1335</v>
      </c>
      <c r="D70" s="11" t="s">
        <v>1011</v>
      </c>
      <c r="E70" s="10" t="s">
        <v>1810</v>
      </c>
      <c r="F70" s="11" t="s">
        <v>75</v>
      </c>
      <c r="G70" s="11" t="s">
        <v>21</v>
      </c>
      <c r="H70" s="10" t="s">
        <v>71</v>
      </c>
      <c r="I70" s="11" t="s">
        <v>1147</v>
      </c>
      <c r="J70" s="11" t="s">
        <v>1148</v>
      </c>
      <c r="K70" s="11" t="s">
        <v>24</v>
      </c>
      <c r="L70" s="10" t="s">
        <v>25</v>
      </c>
      <c r="M70" s="12">
        <v>5000</v>
      </c>
      <c r="N70" s="13">
        <v>2730</v>
      </c>
      <c r="O70" s="14">
        <f t="shared" si="0"/>
        <v>13650000</v>
      </c>
      <c r="P70" s="11" t="s">
        <v>1146</v>
      </c>
    </row>
    <row r="71" spans="1:16" ht="33" x14ac:dyDescent="0.25">
      <c r="A71" s="10">
        <v>64</v>
      </c>
      <c r="B71" s="10" t="s">
        <v>16</v>
      </c>
      <c r="C71" s="11" t="s">
        <v>634</v>
      </c>
      <c r="D71" s="11" t="s">
        <v>635</v>
      </c>
      <c r="E71" s="10" t="s">
        <v>1012</v>
      </c>
      <c r="F71" s="11" t="s">
        <v>1336</v>
      </c>
      <c r="G71" s="11" t="s">
        <v>21</v>
      </c>
      <c r="H71" s="10" t="s">
        <v>71</v>
      </c>
      <c r="I71" s="11" t="s">
        <v>636</v>
      </c>
      <c r="J71" s="11" t="s">
        <v>637</v>
      </c>
      <c r="K71" s="11" t="s">
        <v>24</v>
      </c>
      <c r="L71" s="10" t="s">
        <v>32</v>
      </c>
      <c r="M71" s="12">
        <v>30000</v>
      </c>
      <c r="N71" s="13">
        <v>5500</v>
      </c>
      <c r="O71" s="14">
        <f t="shared" si="0"/>
        <v>165000000</v>
      </c>
      <c r="P71" s="11" t="s">
        <v>1849</v>
      </c>
    </row>
    <row r="72" spans="1:16" ht="33" x14ac:dyDescent="0.25">
      <c r="A72" s="10">
        <v>65</v>
      </c>
      <c r="B72" s="10" t="s">
        <v>40</v>
      </c>
      <c r="C72" s="11" t="s">
        <v>1141</v>
      </c>
      <c r="D72" s="11" t="s">
        <v>638</v>
      </c>
      <c r="E72" s="10" t="s">
        <v>142</v>
      </c>
      <c r="F72" s="11" t="s">
        <v>91</v>
      </c>
      <c r="G72" s="11" t="s">
        <v>21</v>
      </c>
      <c r="H72" s="10" t="s">
        <v>71</v>
      </c>
      <c r="I72" s="11" t="s">
        <v>1142</v>
      </c>
      <c r="J72" s="11" t="s">
        <v>882</v>
      </c>
      <c r="K72" s="11" t="s">
        <v>24</v>
      </c>
      <c r="L72" s="10" t="s">
        <v>25</v>
      </c>
      <c r="M72" s="12">
        <v>3000</v>
      </c>
      <c r="N72" s="13">
        <v>3700</v>
      </c>
      <c r="O72" s="14">
        <f t="shared" ref="O72:O135" si="1">N72*M72</f>
        <v>11100000</v>
      </c>
      <c r="P72" s="11" t="s">
        <v>1851</v>
      </c>
    </row>
    <row r="73" spans="1:16" ht="49.5" x14ac:dyDescent="0.25">
      <c r="A73" s="10">
        <v>66</v>
      </c>
      <c r="B73" s="10" t="s">
        <v>40</v>
      </c>
      <c r="C73" s="11" t="s">
        <v>1337</v>
      </c>
      <c r="D73" s="11" t="s">
        <v>966</v>
      </c>
      <c r="E73" s="10" t="s">
        <v>768</v>
      </c>
      <c r="F73" s="11" t="s">
        <v>1338</v>
      </c>
      <c r="G73" s="11" t="s">
        <v>21</v>
      </c>
      <c r="H73" s="10" t="s">
        <v>71</v>
      </c>
      <c r="I73" s="11" t="s">
        <v>1509</v>
      </c>
      <c r="J73" s="11" t="s">
        <v>642</v>
      </c>
      <c r="K73" s="11" t="s">
        <v>24</v>
      </c>
      <c r="L73" s="10" t="s">
        <v>25</v>
      </c>
      <c r="M73" s="12">
        <v>5000</v>
      </c>
      <c r="N73" s="13">
        <v>745</v>
      </c>
      <c r="O73" s="14">
        <f t="shared" si="1"/>
        <v>3725000</v>
      </c>
      <c r="P73" s="11" t="s">
        <v>1718</v>
      </c>
    </row>
    <row r="74" spans="1:16" ht="49.5" x14ac:dyDescent="0.25">
      <c r="A74" s="10">
        <v>67</v>
      </c>
      <c r="B74" s="10" t="s">
        <v>16</v>
      </c>
      <c r="C74" s="11" t="s">
        <v>965</v>
      </c>
      <c r="D74" s="11" t="s">
        <v>966</v>
      </c>
      <c r="E74" s="10" t="s">
        <v>90</v>
      </c>
      <c r="F74" s="11" t="s">
        <v>75</v>
      </c>
      <c r="G74" s="11" t="s">
        <v>21</v>
      </c>
      <c r="H74" s="10" t="s">
        <v>71</v>
      </c>
      <c r="I74" s="11" t="s">
        <v>967</v>
      </c>
      <c r="J74" s="11" t="s">
        <v>1858</v>
      </c>
      <c r="K74" s="11" t="s">
        <v>24</v>
      </c>
      <c r="L74" s="10" t="s">
        <v>25</v>
      </c>
      <c r="M74" s="12">
        <v>5000</v>
      </c>
      <c r="N74" s="13">
        <v>2898</v>
      </c>
      <c r="O74" s="14">
        <f t="shared" si="1"/>
        <v>14490000</v>
      </c>
      <c r="P74" s="11" t="s">
        <v>1739</v>
      </c>
    </row>
    <row r="75" spans="1:16" ht="33" x14ac:dyDescent="0.25">
      <c r="A75" s="10">
        <v>68</v>
      </c>
      <c r="B75" s="10" t="s">
        <v>16</v>
      </c>
      <c r="C75" s="11" t="s">
        <v>317</v>
      </c>
      <c r="D75" s="11" t="s">
        <v>271</v>
      </c>
      <c r="E75" s="10" t="s">
        <v>318</v>
      </c>
      <c r="F75" s="11" t="s">
        <v>319</v>
      </c>
      <c r="G75" s="11" t="s">
        <v>56</v>
      </c>
      <c r="H75" s="10" t="s">
        <v>71</v>
      </c>
      <c r="I75" s="11" t="s">
        <v>320</v>
      </c>
      <c r="J75" s="11" t="s">
        <v>1031</v>
      </c>
      <c r="K75" s="11" t="s">
        <v>24</v>
      </c>
      <c r="L75" s="10" t="s">
        <v>276</v>
      </c>
      <c r="M75" s="12">
        <v>1000</v>
      </c>
      <c r="N75" s="13">
        <v>27000</v>
      </c>
      <c r="O75" s="14">
        <f t="shared" si="1"/>
        <v>27000000</v>
      </c>
      <c r="P75" s="11" t="s">
        <v>322</v>
      </c>
    </row>
    <row r="76" spans="1:16" ht="49.5" x14ac:dyDescent="0.25">
      <c r="A76" s="10">
        <v>69</v>
      </c>
      <c r="B76" s="10" t="s">
        <v>40</v>
      </c>
      <c r="C76" s="11" t="s">
        <v>270</v>
      </c>
      <c r="D76" s="11" t="s">
        <v>271</v>
      </c>
      <c r="E76" s="10" t="s">
        <v>1824</v>
      </c>
      <c r="F76" s="11" t="s">
        <v>272</v>
      </c>
      <c r="G76" s="11" t="s">
        <v>56</v>
      </c>
      <c r="H76" s="10" t="s">
        <v>76</v>
      </c>
      <c r="I76" s="11" t="s">
        <v>273</v>
      </c>
      <c r="J76" s="11" t="s">
        <v>274</v>
      </c>
      <c r="K76" s="11" t="s">
        <v>275</v>
      </c>
      <c r="L76" s="10" t="s">
        <v>276</v>
      </c>
      <c r="M76" s="12">
        <v>500</v>
      </c>
      <c r="N76" s="13">
        <v>61500</v>
      </c>
      <c r="O76" s="14">
        <f t="shared" si="1"/>
        <v>30750000</v>
      </c>
      <c r="P76" s="11" t="s">
        <v>1859</v>
      </c>
    </row>
    <row r="77" spans="1:16" ht="33" x14ac:dyDescent="0.25">
      <c r="A77" s="10">
        <v>70</v>
      </c>
      <c r="B77" s="10" t="s">
        <v>40</v>
      </c>
      <c r="C77" s="11" t="s">
        <v>1143</v>
      </c>
      <c r="D77" s="11" t="s">
        <v>1092</v>
      </c>
      <c r="E77" s="10" t="s">
        <v>98</v>
      </c>
      <c r="F77" s="11" t="s">
        <v>49</v>
      </c>
      <c r="G77" s="11" t="s">
        <v>21</v>
      </c>
      <c r="H77" s="10" t="s">
        <v>71</v>
      </c>
      <c r="I77" s="11" t="s">
        <v>1144</v>
      </c>
      <c r="J77" s="11" t="s">
        <v>882</v>
      </c>
      <c r="K77" s="11" t="s">
        <v>24</v>
      </c>
      <c r="L77" s="10" t="s">
        <v>25</v>
      </c>
      <c r="M77" s="12">
        <v>2000</v>
      </c>
      <c r="N77" s="13">
        <v>2900</v>
      </c>
      <c r="O77" s="14">
        <f t="shared" si="1"/>
        <v>5800000</v>
      </c>
      <c r="P77" s="11" t="s">
        <v>1851</v>
      </c>
    </row>
    <row r="78" spans="1:16" ht="33" x14ac:dyDescent="0.25">
      <c r="A78" s="10">
        <v>71</v>
      </c>
      <c r="B78" s="10" t="s">
        <v>16</v>
      </c>
      <c r="C78" s="11" t="s">
        <v>639</v>
      </c>
      <c r="D78" s="11" t="s">
        <v>640</v>
      </c>
      <c r="E78" s="10" t="s">
        <v>630</v>
      </c>
      <c r="F78" s="11" t="s">
        <v>49</v>
      </c>
      <c r="G78" s="11" t="s">
        <v>21</v>
      </c>
      <c r="H78" s="10" t="s">
        <v>71</v>
      </c>
      <c r="I78" s="11" t="s">
        <v>641</v>
      </c>
      <c r="J78" s="11" t="s">
        <v>642</v>
      </c>
      <c r="K78" s="11" t="s">
        <v>24</v>
      </c>
      <c r="L78" s="10" t="s">
        <v>25</v>
      </c>
      <c r="M78" s="12">
        <v>15000</v>
      </c>
      <c r="N78" s="13">
        <v>3950</v>
      </c>
      <c r="O78" s="14">
        <f t="shared" si="1"/>
        <v>59250000</v>
      </c>
      <c r="P78" s="11" t="s">
        <v>1849</v>
      </c>
    </row>
    <row r="79" spans="1:16" ht="33" x14ac:dyDescent="0.25">
      <c r="A79" s="10">
        <v>72</v>
      </c>
      <c r="B79" s="10" t="s">
        <v>16</v>
      </c>
      <c r="C79" s="11" t="s">
        <v>1339</v>
      </c>
      <c r="D79" s="11" t="s">
        <v>640</v>
      </c>
      <c r="E79" s="10" t="s">
        <v>105</v>
      </c>
      <c r="F79" s="11" t="s">
        <v>49</v>
      </c>
      <c r="G79" s="11" t="s">
        <v>21</v>
      </c>
      <c r="H79" s="10" t="s">
        <v>71</v>
      </c>
      <c r="I79" s="11" t="s">
        <v>1657</v>
      </c>
      <c r="J79" s="11" t="s">
        <v>1658</v>
      </c>
      <c r="K79" s="11" t="s">
        <v>24</v>
      </c>
      <c r="L79" s="10" t="s">
        <v>25</v>
      </c>
      <c r="M79" s="12">
        <v>5000</v>
      </c>
      <c r="N79" s="13">
        <v>5500</v>
      </c>
      <c r="O79" s="14">
        <f t="shared" si="1"/>
        <v>27500000</v>
      </c>
      <c r="P79" s="11" t="s">
        <v>26</v>
      </c>
    </row>
    <row r="80" spans="1:16" ht="33" x14ac:dyDescent="0.25">
      <c r="A80" s="10">
        <v>73</v>
      </c>
      <c r="B80" s="10" t="s">
        <v>16</v>
      </c>
      <c r="C80" s="11" t="s">
        <v>1069</v>
      </c>
      <c r="D80" s="11" t="s">
        <v>640</v>
      </c>
      <c r="E80" s="10" t="s">
        <v>1340</v>
      </c>
      <c r="F80" s="11" t="s">
        <v>323</v>
      </c>
      <c r="G80" s="11" t="s">
        <v>21</v>
      </c>
      <c r="H80" s="10" t="s">
        <v>76</v>
      </c>
      <c r="I80" s="11" t="s">
        <v>1070</v>
      </c>
      <c r="J80" s="11" t="s">
        <v>659</v>
      </c>
      <c r="K80" s="11" t="s">
        <v>24</v>
      </c>
      <c r="L80" s="10" t="s">
        <v>64</v>
      </c>
      <c r="M80" s="12">
        <v>1000</v>
      </c>
      <c r="N80" s="13">
        <v>8990</v>
      </c>
      <c r="O80" s="14">
        <f t="shared" si="1"/>
        <v>8990000</v>
      </c>
      <c r="P80" s="11" t="s">
        <v>1747</v>
      </c>
    </row>
    <row r="81" spans="1:16" ht="49.5" x14ac:dyDescent="0.25">
      <c r="A81" s="10">
        <v>74</v>
      </c>
      <c r="B81" s="10" t="s">
        <v>44</v>
      </c>
      <c r="C81" s="11" t="s">
        <v>1341</v>
      </c>
      <c r="D81" s="11" t="s">
        <v>812</v>
      </c>
      <c r="E81" s="10" t="s">
        <v>374</v>
      </c>
      <c r="F81" s="11" t="s">
        <v>49</v>
      </c>
      <c r="G81" s="11" t="s">
        <v>21</v>
      </c>
      <c r="H81" s="10" t="s">
        <v>76</v>
      </c>
      <c r="I81" s="11" t="s">
        <v>1529</v>
      </c>
      <c r="J81" s="11" t="s">
        <v>747</v>
      </c>
      <c r="K81" s="11" t="s">
        <v>748</v>
      </c>
      <c r="L81" s="10" t="s">
        <v>25</v>
      </c>
      <c r="M81" s="12">
        <v>2000</v>
      </c>
      <c r="N81" s="13">
        <v>820</v>
      </c>
      <c r="O81" s="14">
        <f t="shared" si="1"/>
        <v>1640000</v>
      </c>
      <c r="P81" s="11" t="s">
        <v>1847</v>
      </c>
    </row>
    <row r="82" spans="1:16" ht="33" x14ac:dyDescent="0.25">
      <c r="A82" s="10">
        <v>75</v>
      </c>
      <c r="B82" s="10" t="s">
        <v>44</v>
      </c>
      <c r="C82" s="11" t="s">
        <v>811</v>
      </c>
      <c r="D82" s="11" t="s">
        <v>812</v>
      </c>
      <c r="E82" s="10" t="s">
        <v>240</v>
      </c>
      <c r="F82" s="11" t="s">
        <v>49</v>
      </c>
      <c r="G82" s="11" t="s">
        <v>21</v>
      </c>
      <c r="H82" s="10" t="s">
        <v>76</v>
      </c>
      <c r="I82" s="11" t="s">
        <v>813</v>
      </c>
      <c r="J82" s="11" t="s">
        <v>814</v>
      </c>
      <c r="K82" s="11" t="s">
        <v>24</v>
      </c>
      <c r="L82" s="10" t="s">
        <v>25</v>
      </c>
      <c r="M82" s="12">
        <v>5000</v>
      </c>
      <c r="N82" s="13">
        <v>700</v>
      </c>
      <c r="O82" s="14">
        <f t="shared" si="1"/>
        <v>3500000</v>
      </c>
      <c r="P82" s="11" t="s">
        <v>809</v>
      </c>
    </row>
    <row r="83" spans="1:16" ht="49.5" x14ac:dyDescent="0.25">
      <c r="A83" s="10">
        <v>76</v>
      </c>
      <c r="B83" s="10" t="s">
        <v>40</v>
      </c>
      <c r="C83" s="11" t="s">
        <v>1217</v>
      </c>
      <c r="D83" s="11" t="s">
        <v>812</v>
      </c>
      <c r="E83" s="10" t="s">
        <v>87</v>
      </c>
      <c r="F83" s="11" t="s">
        <v>49</v>
      </c>
      <c r="G83" s="11" t="s">
        <v>21</v>
      </c>
      <c r="H83" s="10" t="s">
        <v>71</v>
      </c>
      <c r="I83" s="11" t="s">
        <v>1218</v>
      </c>
      <c r="J83" s="11" t="s">
        <v>1214</v>
      </c>
      <c r="K83" s="11" t="s">
        <v>24</v>
      </c>
      <c r="L83" s="10" t="s">
        <v>25</v>
      </c>
      <c r="M83" s="12">
        <v>5000</v>
      </c>
      <c r="N83" s="13">
        <v>2950</v>
      </c>
      <c r="O83" s="14">
        <f t="shared" si="1"/>
        <v>14750000</v>
      </c>
      <c r="P83" s="11" t="s">
        <v>1848</v>
      </c>
    </row>
    <row r="84" spans="1:16" ht="33" x14ac:dyDescent="0.25">
      <c r="A84" s="10">
        <v>77</v>
      </c>
      <c r="B84" s="10" t="s">
        <v>40</v>
      </c>
      <c r="C84" s="11" t="s">
        <v>1342</v>
      </c>
      <c r="D84" s="11" t="s">
        <v>933</v>
      </c>
      <c r="E84" s="10" t="s">
        <v>1842</v>
      </c>
      <c r="F84" s="11" t="s">
        <v>49</v>
      </c>
      <c r="G84" s="11" t="s">
        <v>21</v>
      </c>
      <c r="H84" s="10" t="s">
        <v>71</v>
      </c>
      <c r="I84" s="11" t="s">
        <v>1712</v>
      </c>
      <c r="J84" s="11" t="s">
        <v>882</v>
      </c>
      <c r="K84" s="11" t="s">
        <v>24</v>
      </c>
      <c r="L84" s="10" t="s">
        <v>25</v>
      </c>
      <c r="M84" s="12">
        <v>1000</v>
      </c>
      <c r="N84" s="13">
        <v>2200</v>
      </c>
      <c r="O84" s="14">
        <f t="shared" si="1"/>
        <v>2200000</v>
      </c>
      <c r="P84" s="11" t="s">
        <v>1851</v>
      </c>
    </row>
    <row r="85" spans="1:16" ht="33" x14ac:dyDescent="0.25">
      <c r="A85" s="10">
        <v>78</v>
      </c>
      <c r="B85" s="10" t="s">
        <v>40</v>
      </c>
      <c r="C85" s="11" t="s">
        <v>1343</v>
      </c>
      <c r="D85" s="11" t="s">
        <v>933</v>
      </c>
      <c r="E85" s="10" t="s">
        <v>934</v>
      </c>
      <c r="F85" s="11" t="s">
        <v>49</v>
      </c>
      <c r="G85" s="11" t="s">
        <v>21</v>
      </c>
      <c r="H85" s="10" t="s">
        <v>71</v>
      </c>
      <c r="I85" s="11" t="s">
        <v>1874</v>
      </c>
      <c r="J85" s="11" t="s">
        <v>882</v>
      </c>
      <c r="K85" s="11" t="s">
        <v>24</v>
      </c>
      <c r="L85" s="10" t="s">
        <v>25</v>
      </c>
      <c r="M85" s="12">
        <v>2000</v>
      </c>
      <c r="N85" s="13">
        <v>2650</v>
      </c>
      <c r="O85" s="14">
        <f t="shared" si="1"/>
        <v>5300000</v>
      </c>
      <c r="P85" s="11" t="s">
        <v>1750</v>
      </c>
    </row>
    <row r="86" spans="1:16" ht="33" x14ac:dyDescent="0.25">
      <c r="A86" s="10">
        <v>79</v>
      </c>
      <c r="B86" s="10" t="s">
        <v>44</v>
      </c>
      <c r="C86" s="11" t="s">
        <v>1344</v>
      </c>
      <c r="D86" s="11" t="s">
        <v>933</v>
      </c>
      <c r="E86" s="10" t="s">
        <v>1071</v>
      </c>
      <c r="F86" s="11" t="s">
        <v>49</v>
      </c>
      <c r="G86" s="11" t="s">
        <v>21</v>
      </c>
      <c r="H86" s="10" t="s">
        <v>71</v>
      </c>
      <c r="I86" s="11" t="s">
        <v>1072</v>
      </c>
      <c r="J86" s="11" t="s">
        <v>1515</v>
      </c>
      <c r="K86" s="11" t="s">
        <v>24</v>
      </c>
      <c r="L86" s="10" t="s">
        <v>25</v>
      </c>
      <c r="M86" s="12">
        <v>5000</v>
      </c>
      <c r="N86" s="13">
        <v>2400</v>
      </c>
      <c r="O86" s="14">
        <f t="shared" si="1"/>
        <v>12000000</v>
      </c>
      <c r="P86" s="11" t="s">
        <v>1719</v>
      </c>
    </row>
    <row r="87" spans="1:16" ht="33" x14ac:dyDescent="0.25">
      <c r="A87" s="10">
        <v>80</v>
      </c>
      <c r="B87" s="10" t="s">
        <v>44</v>
      </c>
      <c r="C87" s="11" t="s">
        <v>643</v>
      </c>
      <c r="D87" s="11" t="s">
        <v>644</v>
      </c>
      <c r="E87" s="10" t="s">
        <v>228</v>
      </c>
      <c r="F87" s="11" t="s">
        <v>91</v>
      </c>
      <c r="G87" s="11" t="s">
        <v>21</v>
      </c>
      <c r="H87" s="10" t="s">
        <v>254</v>
      </c>
      <c r="I87" s="11" t="s">
        <v>645</v>
      </c>
      <c r="J87" s="11" t="s">
        <v>145</v>
      </c>
      <c r="K87" s="11" t="s">
        <v>146</v>
      </c>
      <c r="L87" s="10" t="s">
        <v>25</v>
      </c>
      <c r="M87" s="12">
        <v>150000</v>
      </c>
      <c r="N87" s="13">
        <v>496</v>
      </c>
      <c r="O87" s="14">
        <f t="shared" si="1"/>
        <v>74400000</v>
      </c>
      <c r="P87" s="11" t="s">
        <v>1146</v>
      </c>
    </row>
    <row r="88" spans="1:16" ht="49.5" x14ac:dyDescent="0.25">
      <c r="A88" s="10">
        <v>81</v>
      </c>
      <c r="B88" s="10" t="s">
        <v>16</v>
      </c>
      <c r="C88" s="11" t="s">
        <v>767</v>
      </c>
      <c r="D88" s="11" t="s">
        <v>644</v>
      </c>
      <c r="E88" s="10" t="s">
        <v>768</v>
      </c>
      <c r="F88" s="11" t="s">
        <v>21</v>
      </c>
      <c r="G88" s="11" t="s">
        <v>21</v>
      </c>
      <c r="H88" s="10" t="s">
        <v>71</v>
      </c>
      <c r="I88" s="11" t="s">
        <v>769</v>
      </c>
      <c r="J88" s="11" t="s">
        <v>770</v>
      </c>
      <c r="K88" s="11" t="s">
        <v>24</v>
      </c>
      <c r="L88" s="10" t="s">
        <v>25</v>
      </c>
      <c r="M88" s="12">
        <v>50000</v>
      </c>
      <c r="N88" s="13">
        <v>630</v>
      </c>
      <c r="O88" s="14">
        <f t="shared" si="1"/>
        <v>31500000</v>
      </c>
      <c r="P88" s="11" t="s">
        <v>771</v>
      </c>
    </row>
    <row r="89" spans="1:16" ht="33" x14ac:dyDescent="0.25">
      <c r="A89" s="10">
        <v>82</v>
      </c>
      <c r="B89" s="10" t="s">
        <v>16</v>
      </c>
      <c r="C89" s="11" t="s">
        <v>1128</v>
      </c>
      <c r="D89" s="11" t="s">
        <v>644</v>
      </c>
      <c r="E89" s="10" t="s">
        <v>1129</v>
      </c>
      <c r="F89" s="11" t="s">
        <v>696</v>
      </c>
      <c r="G89" s="11" t="s">
        <v>21</v>
      </c>
      <c r="H89" s="10" t="s">
        <v>76</v>
      </c>
      <c r="I89" s="11" t="s">
        <v>1130</v>
      </c>
      <c r="J89" s="11" t="s">
        <v>948</v>
      </c>
      <c r="K89" s="11" t="s">
        <v>24</v>
      </c>
      <c r="L89" s="10" t="s">
        <v>64</v>
      </c>
      <c r="M89" s="12">
        <v>10000</v>
      </c>
      <c r="N89" s="13">
        <v>4914</v>
      </c>
      <c r="O89" s="14">
        <f t="shared" si="1"/>
        <v>49140000</v>
      </c>
      <c r="P89" s="11" t="s">
        <v>1235</v>
      </c>
    </row>
    <row r="90" spans="1:16" ht="49.5" x14ac:dyDescent="0.25">
      <c r="A90" s="10">
        <v>83</v>
      </c>
      <c r="B90" s="10" t="s">
        <v>44</v>
      </c>
      <c r="C90" s="11" t="s">
        <v>1345</v>
      </c>
      <c r="D90" s="11" t="s">
        <v>597</v>
      </c>
      <c r="E90" s="10" t="s">
        <v>1803</v>
      </c>
      <c r="F90" s="11" t="s">
        <v>1346</v>
      </c>
      <c r="G90" s="11" t="s">
        <v>838</v>
      </c>
      <c r="H90" s="10" t="s">
        <v>76</v>
      </c>
      <c r="I90" s="11" t="s">
        <v>1530</v>
      </c>
      <c r="J90" s="11" t="s">
        <v>732</v>
      </c>
      <c r="K90" s="11" t="s">
        <v>733</v>
      </c>
      <c r="L90" s="10" t="s">
        <v>32</v>
      </c>
      <c r="M90" s="12">
        <v>500</v>
      </c>
      <c r="N90" s="13">
        <v>24906</v>
      </c>
      <c r="O90" s="14">
        <f t="shared" si="1"/>
        <v>12453000</v>
      </c>
      <c r="P90" s="11" t="s">
        <v>1847</v>
      </c>
    </row>
    <row r="91" spans="1:16" ht="33" x14ac:dyDescent="0.25">
      <c r="A91" s="10">
        <v>84</v>
      </c>
      <c r="B91" s="10" t="s">
        <v>16</v>
      </c>
      <c r="C91" s="11" t="s">
        <v>596</v>
      </c>
      <c r="D91" s="11" t="s">
        <v>597</v>
      </c>
      <c r="E91" s="10" t="s">
        <v>598</v>
      </c>
      <c r="F91" s="11" t="s">
        <v>1347</v>
      </c>
      <c r="G91" s="11" t="s">
        <v>593</v>
      </c>
      <c r="H91" s="10" t="s">
        <v>76</v>
      </c>
      <c r="I91" s="11" t="s">
        <v>599</v>
      </c>
      <c r="J91" s="11" t="s">
        <v>594</v>
      </c>
      <c r="K91" s="11" t="s">
        <v>24</v>
      </c>
      <c r="L91" s="10" t="s">
        <v>43</v>
      </c>
      <c r="M91" s="12">
        <v>500</v>
      </c>
      <c r="N91" s="13">
        <v>90000</v>
      </c>
      <c r="O91" s="14">
        <f t="shared" si="1"/>
        <v>45000000</v>
      </c>
      <c r="P91" s="11" t="s">
        <v>595</v>
      </c>
    </row>
    <row r="92" spans="1:16" ht="49.5" x14ac:dyDescent="0.25">
      <c r="A92" s="10">
        <v>85</v>
      </c>
      <c r="B92" s="10" t="s">
        <v>40</v>
      </c>
      <c r="C92" s="11" t="s">
        <v>281</v>
      </c>
      <c r="D92" s="11" t="s">
        <v>1762</v>
      </c>
      <c r="E92" s="10" t="s">
        <v>1813</v>
      </c>
      <c r="F92" s="11" t="s">
        <v>282</v>
      </c>
      <c r="G92" s="11" t="s">
        <v>283</v>
      </c>
      <c r="H92" s="10" t="s">
        <v>76</v>
      </c>
      <c r="I92" s="11" t="s">
        <v>284</v>
      </c>
      <c r="J92" s="11" t="s">
        <v>279</v>
      </c>
      <c r="K92" s="11" t="s">
        <v>50</v>
      </c>
      <c r="L92" s="10" t="s">
        <v>280</v>
      </c>
      <c r="M92" s="12">
        <v>300</v>
      </c>
      <c r="N92" s="13">
        <v>264600</v>
      </c>
      <c r="O92" s="14">
        <f t="shared" si="1"/>
        <v>79380000</v>
      </c>
      <c r="P92" s="11" t="s">
        <v>1749</v>
      </c>
    </row>
    <row r="93" spans="1:16" ht="49.5" x14ac:dyDescent="0.25">
      <c r="A93" s="10">
        <v>86</v>
      </c>
      <c r="B93" s="10" t="s">
        <v>40</v>
      </c>
      <c r="C93" s="11" t="s">
        <v>285</v>
      </c>
      <c r="D93" s="11" t="s">
        <v>1762</v>
      </c>
      <c r="E93" s="10" t="s">
        <v>1814</v>
      </c>
      <c r="F93" s="11" t="s">
        <v>282</v>
      </c>
      <c r="G93" s="11" t="s">
        <v>283</v>
      </c>
      <c r="H93" s="10" t="s">
        <v>76</v>
      </c>
      <c r="I93" s="11" t="s">
        <v>286</v>
      </c>
      <c r="J93" s="11" t="s">
        <v>279</v>
      </c>
      <c r="K93" s="11" t="s">
        <v>50</v>
      </c>
      <c r="L93" s="10" t="s">
        <v>280</v>
      </c>
      <c r="M93" s="12">
        <v>300</v>
      </c>
      <c r="N93" s="13">
        <v>248997</v>
      </c>
      <c r="O93" s="14">
        <f t="shared" si="1"/>
        <v>74699100</v>
      </c>
      <c r="P93" s="11" t="s">
        <v>1749</v>
      </c>
    </row>
    <row r="94" spans="1:16" ht="33" x14ac:dyDescent="0.25">
      <c r="A94" s="10">
        <v>87</v>
      </c>
      <c r="B94" s="10" t="s">
        <v>16</v>
      </c>
      <c r="C94" s="11" t="s">
        <v>17</v>
      </c>
      <c r="D94" s="11" t="s">
        <v>18</v>
      </c>
      <c r="E94" s="10" t="s">
        <v>19</v>
      </c>
      <c r="F94" s="11" t="s">
        <v>20</v>
      </c>
      <c r="G94" s="11" t="s">
        <v>21</v>
      </c>
      <c r="H94" s="10" t="s">
        <v>71</v>
      </c>
      <c r="I94" s="11" t="s">
        <v>22</v>
      </c>
      <c r="J94" s="11" t="s">
        <v>23</v>
      </c>
      <c r="K94" s="11" t="s">
        <v>24</v>
      </c>
      <c r="L94" s="10" t="s">
        <v>25</v>
      </c>
      <c r="M94" s="12">
        <v>20000</v>
      </c>
      <c r="N94" s="13">
        <v>1400</v>
      </c>
      <c r="O94" s="14">
        <f t="shared" si="1"/>
        <v>28000000</v>
      </c>
      <c r="P94" s="11" t="s">
        <v>26</v>
      </c>
    </row>
    <row r="95" spans="1:16" ht="33" x14ac:dyDescent="0.25">
      <c r="A95" s="10">
        <v>88</v>
      </c>
      <c r="B95" s="10" t="s">
        <v>16</v>
      </c>
      <c r="C95" s="11" t="s">
        <v>335</v>
      </c>
      <c r="D95" s="11" t="s">
        <v>18</v>
      </c>
      <c r="E95" s="10" t="s">
        <v>336</v>
      </c>
      <c r="F95" s="11" t="s">
        <v>91</v>
      </c>
      <c r="G95" s="11" t="s">
        <v>21</v>
      </c>
      <c r="H95" s="10" t="s">
        <v>71</v>
      </c>
      <c r="I95" s="11" t="s">
        <v>337</v>
      </c>
      <c r="J95" s="11" t="s">
        <v>338</v>
      </c>
      <c r="K95" s="11" t="s">
        <v>24</v>
      </c>
      <c r="L95" s="10" t="s">
        <v>25</v>
      </c>
      <c r="M95" s="12">
        <v>5000</v>
      </c>
      <c r="N95" s="13">
        <v>1900</v>
      </c>
      <c r="O95" s="14">
        <f t="shared" si="1"/>
        <v>9500000</v>
      </c>
      <c r="P95" s="11" t="s">
        <v>334</v>
      </c>
    </row>
    <row r="96" spans="1:16" ht="49.5" x14ac:dyDescent="0.25">
      <c r="A96" s="10">
        <v>89</v>
      </c>
      <c r="B96" s="10" t="s">
        <v>16</v>
      </c>
      <c r="C96" s="11" t="s">
        <v>1104</v>
      </c>
      <c r="D96" s="11" t="s">
        <v>81</v>
      </c>
      <c r="E96" s="10" t="s">
        <v>1105</v>
      </c>
      <c r="F96" s="11" t="s">
        <v>422</v>
      </c>
      <c r="G96" s="11" t="s">
        <v>21</v>
      </c>
      <c r="H96" s="10" t="s">
        <v>71</v>
      </c>
      <c r="I96" s="11" t="s">
        <v>1106</v>
      </c>
      <c r="J96" s="11" t="s">
        <v>1103</v>
      </c>
      <c r="K96" s="11" t="s">
        <v>24</v>
      </c>
      <c r="L96" s="10" t="s">
        <v>25</v>
      </c>
      <c r="M96" s="12">
        <v>10000</v>
      </c>
      <c r="N96" s="13">
        <v>2793</v>
      </c>
      <c r="O96" s="14">
        <f t="shared" si="1"/>
        <v>27930000</v>
      </c>
      <c r="P96" s="11" t="s">
        <v>1103</v>
      </c>
    </row>
    <row r="97" spans="1:16" ht="33" x14ac:dyDescent="0.25">
      <c r="A97" s="10">
        <v>90</v>
      </c>
      <c r="B97" s="10" t="s">
        <v>40</v>
      </c>
      <c r="C97" s="11" t="s">
        <v>1348</v>
      </c>
      <c r="D97" s="11" t="s">
        <v>81</v>
      </c>
      <c r="E97" s="10" t="s">
        <v>506</v>
      </c>
      <c r="F97" s="11" t="s">
        <v>91</v>
      </c>
      <c r="G97" s="11" t="s">
        <v>21</v>
      </c>
      <c r="H97" s="10" t="s">
        <v>71</v>
      </c>
      <c r="I97" s="11" t="s">
        <v>1639</v>
      </c>
      <c r="J97" s="11" t="s">
        <v>642</v>
      </c>
      <c r="K97" s="11" t="s">
        <v>24</v>
      </c>
      <c r="L97" s="10" t="s">
        <v>25</v>
      </c>
      <c r="M97" s="12">
        <v>30000</v>
      </c>
      <c r="N97" s="13">
        <v>1900</v>
      </c>
      <c r="O97" s="14">
        <f t="shared" si="1"/>
        <v>57000000</v>
      </c>
      <c r="P97" s="11" t="s">
        <v>1849</v>
      </c>
    </row>
    <row r="98" spans="1:16" ht="33" x14ac:dyDescent="0.25">
      <c r="A98" s="10">
        <v>91</v>
      </c>
      <c r="B98" s="10" t="s">
        <v>16</v>
      </c>
      <c r="C98" s="11" t="s">
        <v>505</v>
      </c>
      <c r="D98" s="11" t="s">
        <v>81</v>
      </c>
      <c r="E98" s="10" t="s">
        <v>506</v>
      </c>
      <c r="F98" s="11" t="s">
        <v>445</v>
      </c>
      <c r="G98" s="11" t="s">
        <v>21</v>
      </c>
      <c r="H98" s="10" t="s">
        <v>71</v>
      </c>
      <c r="I98" s="11" t="s">
        <v>507</v>
      </c>
      <c r="J98" s="11" t="s">
        <v>493</v>
      </c>
      <c r="K98" s="11" t="s">
        <v>24</v>
      </c>
      <c r="L98" s="10" t="s">
        <v>162</v>
      </c>
      <c r="M98" s="12">
        <v>40000</v>
      </c>
      <c r="N98" s="13">
        <v>1785</v>
      </c>
      <c r="O98" s="14">
        <f t="shared" si="1"/>
        <v>71400000</v>
      </c>
      <c r="P98" s="11" t="s">
        <v>494</v>
      </c>
    </row>
    <row r="99" spans="1:16" ht="33" x14ac:dyDescent="0.25">
      <c r="A99" s="10">
        <v>92</v>
      </c>
      <c r="B99" s="10" t="s">
        <v>40</v>
      </c>
      <c r="C99" s="11" t="s">
        <v>646</v>
      </c>
      <c r="D99" s="11" t="s">
        <v>81</v>
      </c>
      <c r="E99" s="10" t="s">
        <v>647</v>
      </c>
      <c r="F99" s="11" t="s">
        <v>422</v>
      </c>
      <c r="G99" s="11" t="s">
        <v>21</v>
      </c>
      <c r="H99" s="10" t="s">
        <v>76</v>
      </c>
      <c r="I99" s="11" t="s">
        <v>648</v>
      </c>
      <c r="J99" s="11" t="s">
        <v>649</v>
      </c>
      <c r="K99" s="11" t="s">
        <v>24</v>
      </c>
      <c r="L99" s="10" t="s">
        <v>25</v>
      </c>
      <c r="M99" s="12">
        <v>5000</v>
      </c>
      <c r="N99" s="13">
        <v>3500</v>
      </c>
      <c r="O99" s="14">
        <f t="shared" si="1"/>
        <v>17500000</v>
      </c>
      <c r="P99" s="11" t="s">
        <v>1849</v>
      </c>
    </row>
    <row r="100" spans="1:16" ht="33" x14ac:dyDescent="0.25">
      <c r="A100" s="10">
        <v>93</v>
      </c>
      <c r="B100" s="10" t="s">
        <v>16</v>
      </c>
      <c r="C100" s="11" t="s">
        <v>772</v>
      </c>
      <c r="D100" s="11" t="s">
        <v>509</v>
      </c>
      <c r="E100" s="10" t="s">
        <v>1833</v>
      </c>
      <c r="F100" s="11" t="s">
        <v>21</v>
      </c>
      <c r="G100" s="11" t="s">
        <v>21</v>
      </c>
      <c r="H100" s="10" t="s">
        <v>71</v>
      </c>
      <c r="I100" s="11" t="s">
        <v>773</v>
      </c>
      <c r="J100" s="11" t="s">
        <v>346</v>
      </c>
      <c r="K100" s="11" t="s">
        <v>24</v>
      </c>
      <c r="L100" s="10" t="s">
        <v>25</v>
      </c>
      <c r="M100" s="12">
        <v>40000</v>
      </c>
      <c r="N100" s="13">
        <v>819</v>
      </c>
      <c r="O100" s="14">
        <f t="shared" si="1"/>
        <v>32760000</v>
      </c>
      <c r="P100" s="11" t="s">
        <v>771</v>
      </c>
    </row>
    <row r="101" spans="1:16" ht="33" x14ac:dyDescent="0.25">
      <c r="A101" s="10">
        <v>94</v>
      </c>
      <c r="B101" s="10" t="s">
        <v>16</v>
      </c>
      <c r="C101" s="11" t="s">
        <v>508</v>
      </c>
      <c r="D101" s="11" t="s">
        <v>509</v>
      </c>
      <c r="E101" s="10" t="s">
        <v>510</v>
      </c>
      <c r="F101" s="11" t="s">
        <v>91</v>
      </c>
      <c r="G101" s="11" t="s">
        <v>159</v>
      </c>
      <c r="H101" s="10" t="s">
        <v>71</v>
      </c>
      <c r="I101" s="11" t="s">
        <v>511</v>
      </c>
      <c r="J101" s="11" t="s">
        <v>493</v>
      </c>
      <c r="K101" s="11" t="s">
        <v>24</v>
      </c>
      <c r="L101" s="10" t="s">
        <v>162</v>
      </c>
      <c r="M101" s="12">
        <v>50000</v>
      </c>
      <c r="N101" s="13">
        <v>840</v>
      </c>
      <c r="O101" s="14">
        <f t="shared" si="1"/>
        <v>42000000</v>
      </c>
      <c r="P101" s="11" t="s">
        <v>494</v>
      </c>
    </row>
    <row r="102" spans="1:16" ht="49.5" x14ac:dyDescent="0.25">
      <c r="A102" s="10">
        <v>95</v>
      </c>
      <c r="B102" s="10" t="s">
        <v>16</v>
      </c>
      <c r="C102" s="11" t="s">
        <v>1349</v>
      </c>
      <c r="D102" s="11" t="s">
        <v>509</v>
      </c>
      <c r="E102" s="10" t="s">
        <v>968</v>
      </c>
      <c r="F102" s="11" t="s">
        <v>49</v>
      </c>
      <c r="G102" s="11" t="s">
        <v>21</v>
      </c>
      <c r="H102" s="10" t="s">
        <v>76</v>
      </c>
      <c r="I102" s="11" t="s">
        <v>969</v>
      </c>
      <c r="J102" s="11" t="s">
        <v>1858</v>
      </c>
      <c r="K102" s="11" t="s">
        <v>24</v>
      </c>
      <c r="L102" s="10" t="s">
        <v>25</v>
      </c>
      <c r="M102" s="12">
        <v>20000</v>
      </c>
      <c r="N102" s="13">
        <v>870</v>
      </c>
      <c r="O102" s="14">
        <f t="shared" si="1"/>
        <v>17400000</v>
      </c>
      <c r="P102" s="11" t="s">
        <v>1739</v>
      </c>
    </row>
    <row r="103" spans="1:16" ht="33" x14ac:dyDescent="0.25">
      <c r="A103" s="10">
        <v>96</v>
      </c>
      <c r="B103" s="10" t="s">
        <v>16</v>
      </c>
      <c r="C103" s="11" t="s">
        <v>481</v>
      </c>
      <c r="D103" s="11" t="s">
        <v>482</v>
      </c>
      <c r="E103" s="10" t="s">
        <v>723</v>
      </c>
      <c r="F103" s="11" t="s">
        <v>116</v>
      </c>
      <c r="G103" s="11" t="s">
        <v>42</v>
      </c>
      <c r="H103" s="10" t="s">
        <v>71</v>
      </c>
      <c r="I103" s="11" t="s">
        <v>1512</v>
      </c>
      <c r="J103" s="11" t="s">
        <v>473</v>
      </c>
      <c r="K103" s="11" t="s">
        <v>24</v>
      </c>
      <c r="L103" s="10" t="s">
        <v>32</v>
      </c>
      <c r="M103" s="12">
        <v>100</v>
      </c>
      <c r="N103" s="13">
        <v>868</v>
      </c>
      <c r="O103" s="14">
        <f t="shared" si="1"/>
        <v>86800</v>
      </c>
      <c r="P103" s="11" t="s">
        <v>474</v>
      </c>
    </row>
    <row r="104" spans="1:16" ht="33" x14ac:dyDescent="0.25">
      <c r="A104" s="10">
        <v>97</v>
      </c>
      <c r="B104" s="10" t="s">
        <v>16</v>
      </c>
      <c r="C104" s="11" t="s">
        <v>1136</v>
      </c>
      <c r="D104" s="11" t="s">
        <v>1787</v>
      </c>
      <c r="E104" s="10" t="s">
        <v>1350</v>
      </c>
      <c r="F104" s="11" t="s">
        <v>30</v>
      </c>
      <c r="G104" s="11" t="s">
        <v>21</v>
      </c>
      <c r="H104" s="10" t="s">
        <v>76</v>
      </c>
      <c r="I104" s="11" t="s">
        <v>1137</v>
      </c>
      <c r="J104" s="11" t="s">
        <v>1135</v>
      </c>
      <c r="K104" s="11" t="s">
        <v>24</v>
      </c>
      <c r="L104" s="10" t="s">
        <v>32</v>
      </c>
      <c r="M104" s="12">
        <v>50000</v>
      </c>
      <c r="N104" s="13">
        <v>3679</v>
      </c>
      <c r="O104" s="14">
        <f t="shared" si="1"/>
        <v>183950000</v>
      </c>
      <c r="P104" s="11" t="s">
        <v>1134</v>
      </c>
    </row>
    <row r="105" spans="1:16" ht="33" x14ac:dyDescent="0.25">
      <c r="A105" s="10">
        <v>98</v>
      </c>
      <c r="B105" s="10" t="s">
        <v>16</v>
      </c>
      <c r="C105" s="11" t="s">
        <v>568</v>
      </c>
      <c r="D105" s="11" t="s">
        <v>28</v>
      </c>
      <c r="E105" s="10" t="s">
        <v>38</v>
      </c>
      <c r="F105" s="11" t="s">
        <v>93</v>
      </c>
      <c r="G105" s="11" t="s">
        <v>21</v>
      </c>
      <c r="H105" s="10" t="s">
        <v>71</v>
      </c>
      <c r="I105" s="11" t="s">
        <v>569</v>
      </c>
      <c r="J105" s="11" t="s">
        <v>1605</v>
      </c>
      <c r="K105" s="11" t="s">
        <v>24</v>
      </c>
      <c r="L105" s="10" t="s">
        <v>25</v>
      </c>
      <c r="M105" s="12">
        <v>20000</v>
      </c>
      <c r="N105" s="13">
        <v>2150</v>
      </c>
      <c r="O105" s="14">
        <f t="shared" si="1"/>
        <v>43000000</v>
      </c>
      <c r="P105" s="11" t="s">
        <v>1740</v>
      </c>
    </row>
    <row r="106" spans="1:16" ht="33" x14ac:dyDescent="0.25">
      <c r="A106" s="10">
        <v>99</v>
      </c>
      <c r="B106" s="10" t="s">
        <v>16</v>
      </c>
      <c r="C106" s="11" t="s">
        <v>27</v>
      </c>
      <c r="D106" s="11" t="s">
        <v>28</v>
      </c>
      <c r="E106" s="10" t="s">
        <v>29</v>
      </c>
      <c r="F106" s="11" t="s">
        <v>30</v>
      </c>
      <c r="G106" s="11" t="s">
        <v>21</v>
      </c>
      <c r="H106" s="10" t="s">
        <v>71</v>
      </c>
      <c r="I106" s="11" t="s">
        <v>31</v>
      </c>
      <c r="J106" s="11" t="s">
        <v>23</v>
      </c>
      <c r="K106" s="11" t="s">
        <v>24</v>
      </c>
      <c r="L106" s="10" t="s">
        <v>32</v>
      </c>
      <c r="M106" s="12">
        <v>30000</v>
      </c>
      <c r="N106" s="13">
        <v>3280</v>
      </c>
      <c r="O106" s="14">
        <f t="shared" si="1"/>
        <v>98400000</v>
      </c>
      <c r="P106" s="11" t="s">
        <v>26</v>
      </c>
    </row>
    <row r="107" spans="1:16" ht="33" x14ac:dyDescent="0.25">
      <c r="A107" s="10">
        <v>100</v>
      </c>
      <c r="B107" s="10" t="s">
        <v>16</v>
      </c>
      <c r="C107" s="11" t="s">
        <v>774</v>
      </c>
      <c r="D107" s="11" t="s">
        <v>775</v>
      </c>
      <c r="E107" s="10" t="s">
        <v>776</v>
      </c>
      <c r="F107" s="11" t="s">
        <v>93</v>
      </c>
      <c r="G107" s="11" t="s">
        <v>21</v>
      </c>
      <c r="H107" s="10" t="s">
        <v>71</v>
      </c>
      <c r="I107" s="11" t="s">
        <v>777</v>
      </c>
      <c r="J107" s="11" t="s">
        <v>346</v>
      </c>
      <c r="K107" s="11" t="s">
        <v>24</v>
      </c>
      <c r="L107" s="10" t="s">
        <v>25</v>
      </c>
      <c r="M107" s="12">
        <v>20000</v>
      </c>
      <c r="N107" s="13">
        <v>798</v>
      </c>
      <c r="O107" s="14">
        <f t="shared" si="1"/>
        <v>15960000</v>
      </c>
      <c r="P107" s="11" t="s">
        <v>750</v>
      </c>
    </row>
    <row r="108" spans="1:16" ht="33" x14ac:dyDescent="0.25">
      <c r="A108" s="10">
        <v>101</v>
      </c>
      <c r="B108" s="10" t="s">
        <v>44</v>
      </c>
      <c r="C108" s="11" t="s">
        <v>935</v>
      </c>
      <c r="D108" s="11" t="s">
        <v>393</v>
      </c>
      <c r="E108" s="10" t="s">
        <v>108</v>
      </c>
      <c r="F108" s="11" t="s">
        <v>91</v>
      </c>
      <c r="G108" s="11" t="s">
        <v>21</v>
      </c>
      <c r="H108" s="10" t="s">
        <v>71</v>
      </c>
      <c r="I108" s="11" t="s">
        <v>1654</v>
      </c>
      <c r="J108" s="11" t="s">
        <v>936</v>
      </c>
      <c r="K108" s="11" t="s">
        <v>238</v>
      </c>
      <c r="L108" s="10" t="s">
        <v>25</v>
      </c>
      <c r="M108" s="12">
        <v>40000</v>
      </c>
      <c r="N108" s="13">
        <v>690</v>
      </c>
      <c r="O108" s="14">
        <f t="shared" si="1"/>
        <v>27600000</v>
      </c>
      <c r="P108" s="11" t="s">
        <v>1750</v>
      </c>
    </row>
    <row r="109" spans="1:16" ht="33" x14ac:dyDescent="0.25">
      <c r="A109" s="10">
        <v>102</v>
      </c>
      <c r="B109" s="10" t="s">
        <v>16</v>
      </c>
      <c r="C109" s="11" t="s">
        <v>393</v>
      </c>
      <c r="D109" s="11" t="s">
        <v>393</v>
      </c>
      <c r="E109" s="10" t="s">
        <v>108</v>
      </c>
      <c r="F109" s="11" t="s">
        <v>91</v>
      </c>
      <c r="G109" s="11" t="s">
        <v>21</v>
      </c>
      <c r="H109" s="10" t="s">
        <v>71</v>
      </c>
      <c r="I109" s="11" t="s">
        <v>1620</v>
      </c>
      <c r="J109" s="11" t="s">
        <v>386</v>
      </c>
      <c r="K109" s="11" t="s">
        <v>24</v>
      </c>
      <c r="L109" s="10" t="s">
        <v>25</v>
      </c>
      <c r="M109" s="12">
        <v>40000</v>
      </c>
      <c r="N109" s="13">
        <v>110</v>
      </c>
      <c r="O109" s="14">
        <f t="shared" si="1"/>
        <v>4400000</v>
      </c>
      <c r="P109" s="11" t="s">
        <v>386</v>
      </c>
    </row>
    <row r="110" spans="1:16" ht="33" x14ac:dyDescent="0.25">
      <c r="A110" s="10">
        <v>103</v>
      </c>
      <c r="B110" s="10" t="s">
        <v>16</v>
      </c>
      <c r="C110" s="11" t="s">
        <v>512</v>
      </c>
      <c r="D110" s="11" t="s">
        <v>1760</v>
      </c>
      <c r="E110" s="10" t="s">
        <v>513</v>
      </c>
      <c r="F110" s="11" t="s">
        <v>438</v>
      </c>
      <c r="G110" s="11" t="s">
        <v>159</v>
      </c>
      <c r="H110" s="10" t="s">
        <v>71</v>
      </c>
      <c r="I110" s="11" t="s">
        <v>514</v>
      </c>
      <c r="J110" s="11" t="s">
        <v>493</v>
      </c>
      <c r="K110" s="11" t="s">
        <v>24</v>
      </c>
      <c r="L110" s="10" t="s">
        <v>162</v>
      </c>
      <c r="M110" s="12">
        <v>10000</v>
      </c>
      <c r="N110" s="13">
        <v>750</v>
      </c>
      <c r="O110" s="14">
        <f t="shared" si="1"/>
        <v>7500000</v>
      </c>
      <c r="P110" s="11" t="s">
        <v>494</v>
      </c>
    </row>
    <row r="111" spans="1:16" ht="33" x14ac:dyDescent="0.25">
      <c r="A111" s="10">
        <v>104</v>
      </c>
      <c r="B111" s="10" t="s">
        <v>16</v>
      </c>
      <c r="C111" s="11" t="s">
        <v>157</v>
      </c>
      <c r="D111" s="11" t="s">
        <v>1760</v>
      </c>
      <c r="E111" s="10" t="s">
        <v>158</v>
      </c>
      <c r="F111" s="11" t="s">
        <v>91</v>
      </c>
      <c r="G111" s="11" t="s">
        <v>21</v>
      </c>
      <c r="H111" s="10" t="s">
        <v>71</v>
      </c>
      <c r="I111" s="11" t="s">
        <v>160</v>
      </c>
      <c r="J111" s="11" t="s">
        <v>161</v>
      </c>
      <c r="K111" s="11" t="s">
        <v>24</v>
      </c>
      <c r="L111" s="10" t="s">
        <v>162</v>
      </c>
      <c r="M111" s="12">
        <v>20000</v>
      </c>
      <c r="N111" s="13">
        <v>1450</v>
      </c>
      <c r="O111" s="14">
        <f t="shared" si="1"/>
        <v>29000000</v>
      </c>
      <c r="P111" s="11" t="s">
        <v>163</v>
      </c>
    </row>
    <row r="112" spans="1:16" ht="33" x14ac:dyDescent="0.25">
      <c r="A112" s="10">
        <v>105</v>
      </c>
      <c r="B112" s="10" t="s">
        <v>16</v>
      </c>
      <c r="C112" s="11" t="s">
        <v>436</v>
      </c>
      <c r="D112" s="11" t="s">
        <v>1783</v>
      </c>
      <c r="E112" s="10" t="s">
        <v>437</v>
      </c>
      <c r="F112" s="11" t="s">
        <v>438</v>
      </c>
      <c r="G112" s="11" t="s">
        <v>21</v>
      </c>
      <c r="H112" s="10" t="s">
        <v>71</v>
      </c>
      <c r="I112" s="11" t="s">
        <v>439</v>
      </c>
      <c r="J112" s="11" t="s">
        <v>440</v>
      </c>
      <c r="K112" s="11" t="s">
        <v>24</v>
      </c>
      <c r="L112" s="10" t="s">
        <v>162</v>
      </c>
      <c r="M112" s="12">
        <v>10000</v>
      </c>
      <c r="N112" s="13">
        <v>1500</v>
      </c>
      <c r="O112" s="14">
        <f t="shared" si="1"/>
        <v>15000000</v>
      </c>
      <c r="P112" s="11" t="s">
        <v>441</v>
      </c>
    </row>
    <row r="113" spans="1:16" ht="49.5" x14ac:dyDescent="0.25">
      <c r="A113" s="10">
        <v>106</v>
      </c>
      <c r="B113" s="10" t="s">
        <v>44</v>
      </c>
      <c r="C113" s="11" t="s">
        <v>1351</v>
      </c>
      <c r="D113" s="11" t="s">
        <v>1763</v>
      </c>
      <c r="E113" s="10" t="s">
        <v>98</v>
      </c>
      <c r="F113" s="11" t="s">
        <v>91</v>
      </c>
      <c r="G113" s="11" t="s">
        <v>21</v>
      </c>
      <c r="H113" s="10" t="s">
        <v>76</v>
      </c>
      <c r="I113" s="11" t="s">
        <v>734</v>
      </c>
      <c r="J113" s="11" t="s">
        <v>735</v>
      </c>
      <c r="K113" s="11" t="s">
        <v>736</v>
      </c>
      <c r="L113" s="10" t="s">
        <v>25</v>
      </c>
      <c r="M113" s="12">
        <v>10000</v>
      </c>
      <c r="N113" s="13">
        <v>1554</v>
      </c>
      <c r="O113" s="14">
        <f t="shared" si="1"/>
        <v>15540000</v>
      </c>
      <c r="P113" s="11" t="s">
        <v>1847</v>
      </c>
    </row>
    <row r="114" spans="1:16" ht="33" x14ac:dyDescent="0.25">
      <c r="A114" s="10">
        <v>107</v>
      </c>
      <c r="B114" s="10" t="s">
        <v>16</v>
      </c>
      <c r="C114" s="11" t="s">
        <v>961</v>
      </c>
      <c r="D114" s="11" t="s">
        <v>1014</v>
      </c>
      <c r="E114" s="10" t="s">
        <v>223</v>
      </c>
      <c r="F114" s="11" t="s">
        <v>91</v>
      </c>
      <c r="G114" s="11" t="s">
        <v>21</v>
      </c>
      <c r="H114" s="10" t="s">
        <v>71</v>
      </c>
      <c r="I114" s="11" t="s">
        <v>962</v>
      </c>
      <c r="J114" s="11" t="s">
        <v>960</v>
      </c>
      <c r="K114" s="11" t="s">
        <v>24</v>
      </c>
      <c r="L114" s="10" t="s">
        <v>25</v>
      </c>
      <c r="M114" s="12">
        <v>500</v>
      </c>
      <c r="N114" s="13">
        <v>3200</v>
      </c>
      <c r="O114" s="14">
        <f t="shared" si="1"/>
        <v>1600000</v>
      </c>
      <c r="P114" s="11" t="s">
        <v>1746</v>
      </c>
    </row>
    <row r="115" spans="1:16" ht="33" x14ac:dyDescent="0.25">
      <c r="A115" s="10">
        <v>108</v>
      </c>
      <c r="B115" s="10" t="s">
        <v>16</v>
      </c>
      <c r="C115" s="11" t="s">
        <v>1013</v>
      </c>
      <c r="D115" s="11" t="s">
        <v>1014</v>
      </c>
      <c r="E115" s="10" t="s">
        <v>1015</v>
      </c>
      <c r="F115" s="11" t="s">
        <v>116</v>
      </c>
      <c r="G115" s="11" t="s">
        <v>42</v>
      </c>
      <c r="H115" s="10" t="s">
        <v>76</v>
      </c>
      <c r="I115" s="11" t="s">
        <v>1016</v>
      </c>
      <c r="J115" s="11" t="s">
        <v>1010</v>
      </c>
      <c r="K115" s="11" t="s">
        <v>24</v>
      </c>
      <c r="L115" s="10" t="s">
        <v>32</v>
      </c>
      <c r="M115" s="12">
        <v>500</v>
      </c>
      <c r="N115" s="13">
        <v>31500</v>
      </c>
      <c r="O115" s="14">
        <f t="shared" si="1"/>
        <v>15750000</v>
      </c>
      <c r="P115" s="11" t="s">
        <v>1010</v>
      </c>
    </row>
    <row r="116" spans="1:16" ht="33" x14ac:dyDescent="0.25">
      <c r="A116" s="10">
        <v>109</v>
      </c>
      <c r="B116" s="10" t="s">
        <v>16</v>
      </c>
      <c r="C116" s="11" t="s">
        <v>1352</v>
      </c>
      <c r="D116" s="11" t="s">
        <v>68</v>
      </c>
      <c r="E116" s="10" t="s">
        <v>69</v>
      </c>
      <c r="F116" s="11" t="s">
        <v>75</v>
      </c>
      <c r="G116" s="11" t="s">
        <v>21</v>
      </c>
      <c r="H116" s="10" t="s">
        <v>76</v>
      </c>
      <c r="I116" s="11" t="s">
        <v>1242</v>
      </c>
      <c r="J116" s="11" t="s">
        <v>346</v>
      </c>
      <c r="K116" s="11" t="s">
        <v>24</v>
      </c>
      <c r="L116" s="10" t="s">
        <v>25</v>
      </c>
      <c r="M116" s="12">
        <v>30000</v>
      </c>
      <c r="N116" s="13">
        <v>809</v>
      </c>
      <c r="O116" s="14">
        <f t="shared" si="1"/>
        <v>24270000</v>
      </c>
      <c r="P116" s="11" t="s">
        <v>1849</v>
      </c>
    </row>
    <row r="117" spans="1:16" ht="33" x14ac:dyDescent="0.25">
      <c r="A117" s="10">
        <v>110</v>
      </c>
      <c r="B117" s="10" t="s">
        <v>16</v>
      </c>
      <c r="C117" s="11" t="s">
        <v>1353</v>
      </c>
      <c r="D117" s="11" t="s">
        <v>68</v>
      </c>
      <c r="E117" s="10" t="s">
        <v>38</v>
      </c>
      <c r="F117" s="11" t="s">
        <v>21</v>
      </c>
      <c r="G117" s="11" t="s">
        <v>21</v>
      </c>
      <c r="H117" s="10" t="s">
        <v>71</v>
      </c>
      <c r="I117" s="11" t="s">
        <v>1687</v>
      </c>
      <c r="J117" s="11" t="s">
        <v>346</v>
      </c>
      <c r="K117" s="11" t="s">
        <v>24</v>
      </c>
      <c r="L117" s="10" t="s">
        <v>25</v>
      </c>
      <c r="M117" s="12">
        <v>10000</v>
      </c>
      <c r="N117" s="13">
        <v>1659</v>
      </c>
      <c r="O117" s="14">
        <f t="shared" si="1"/>
        <v>16590000</v>
      </c>
      <c r="P117" s="11" t="s">
        <v>771</v>
      </c>
    </row>
    <row r="118" spans="1:16" ht="33" x14ac:dyDescent="0.25">
      <c r="A118" s="10">
        <v>111</v>
      </c>
      <c r="B118" s="10" t="s">
        <v>16</v>
      </c>
      <c r="C118" s="11" t="s">
        <v>1354</v>
      </c>
      <c r="D118" s="11" t="s">
        <v>68</v>
      </c>
      <c r="E118" s="10" t="s">
        <v>1797</v>
      </c>
      <c r="F118" s="11" t="s">
        <v>30</v>
      </c>
      <c r="G118" s="11" t="s">
        <v>21</v>
      </c>
      <c r="H118" s="10" t="s">
        <v>76</v>
      </c>
      <c r="I118" s="11" t="s">
        <v>1507</v>
      </c>
      <c r="J118" s="11" t="s">
        <v>1508</v>
      </c>
      <c r="K118" s="11" t="s">
        <v>24</v>
      </c>
      <c r="L118" s="10" t="s">
        <v>32</v>
      </c>
      <c r="M118" s="12">
        <v>5000</v>
      </c>
      <c r="N118" s="13">
        <v>6780</v>
      </c>
      <c r="O118" s="14">
        <f t="shared" si="1"/>
        <v>33900000</v>
      </c>
      <c r="P118" s="11" t="s">
        <v>1717</v>
      </c>
    </row>
    <row r="119" spans="1:16" ht="33" x14ac:dyDescent="0.25">
      <c r="A119" s="10">
        <v>112</v>
      </c>
      <c r="B119" s="10" t="s">
        <v>16</v>
      </c>
      <c r="C119" s="11" t="s">
        <v>1355</v>
      </c>
      <c r="D119" s="11" t="s">
        <v>68</v>
      </c>
      <c r="E119" s="10" t="s">
        <v>98</v>
      </c>
      <c r="F119" s="11" t="s">
        <v>651</v>
      </c>
      <c r="G119" s="11" t="s">
        <v>21</v>
      </c>
      <c r="H119" s="10" t="s">
        <v>76</v>
      </c>
      <c r="I119" s="11" t="s">
        <v>1133</v>
      </c>
      <c r="J119" s="11" t="s">
        <v>346</v>
      </c>
      <c r="K119" s="11" t="s">
        <v>24</v>
      </c>
      <c r="L119" s="10" t="s">
        <v>64</v>
      </c>
      <c r="M119" s="12">
        <v>2000</v>
      </c>
      <c r="N119" s="13">
        <v>1350</v>
      </c>
      <c r="O119" s="14">
        <f t="shared" si="1"/>
        <v>2700000</v>
      </c>
      <c r="P119" s="11" t="s">
        <v>1732</v>
      </c>
    </row>
    <row r="120" spans="1:16" ht="33" x14ac:dyDescent="0.25">
      <c r="A120" s="10">
        <v>113</v>
      </c>
      <c r="B120" s="10" t="s">
        <v>44</v>
      </c>
      <c r="C120" s="11" t="s">
        <v>896</v>
      </c>
      <c r="D120" s="11" t="s">
        <v>471</v>
      </c>
      <c r="E120" s="10" t="s">
        <v>897</v>
      </c>
      <c r="F120" s="11" t="s">
        <v>91</v>
      </c>
      <c r="G120" s="11" t="s">
        <v>21</v>
      </c>
      <c r="H120" s="10" t="s">
        <v>71</v>
      </c>
      <c r="I120" s="11" t="s">
        <v>898</v>
      </c>
      <c r="J120" s="11" t="s">
        <v>899</v>
      </c>
      <c r="K120" s="11" t="s">
        <v>182</v>
      </c>
      <c r="L120" s="10" t="s">
        <v>25</v>
      </c>
      <c r="M120" s="12">
        <v>2000</v>
      </c>
      <c r="N120" s="13">
        <v>1900</v>
      </c>
      <c r="O120" s="14">
        <f t="shared" si="1"/>
        <v>3800000</v>
      </c>
      <c r="P120" s="11" t="s">
        <v>1730</v>
      </c>
    </row>
    <row r="121" spans="1:16" ht="33" x14ac:dyDescent="0.25">
      <c r="A121" s="10">
        <v>114</v>
      </c>
      <c r="B121" s="10" t="s">
        <v>37</v>
      </c>
      <c r="C121" s="11" t="s">
        <v>1243</v>
      </c>
      <c r="D121" s="11" t="s">
        <v>483</v>
      </c>
      <c r="E121" s="10" t="s">
        <v>69</v>
      </c>
      <c r="F121" s="11" t="s">
        <v>75</v>
      </c>
      <c r="G121" s="11" t="s">
        <v>21</v>
      </c>
      <c r="H121" s="10" t="s">
        <v>71</v>
      </c>
      <c r="I121" s="11" t="s">
        <v>1244</v>
      </c>
      <c r="J121" s="11" t="s">
        <v>1236</v>
      </c>
      <c r="K121" s="11" t="s">
        <v>24</v>
      </c>
      <c r="L121" s="10" t="s">
        <v>25</v>
      </c>
      <c r="M121" s="12">
        <v>50000</v>
      </c>
      <c r="N121" s="13">
        <v>4700</v>
      </c>
      <c r="O121" s="14">
        <f t="shared" si="1"/>
        <v>235000000</v>
      </c>
      <c r="P121" s="11" t="s">
        <v>1235</v>
      </c>
    </row>
    <row r="122" spans="1:16" ht="33" x14ac:dyDescent="0.25">
      <c r="A122" s="10">
        <v>115</v>
      </c>
      <c r="B122" s="10" t="s">
        <v>16</v>
      </c>
      <c r="C122" s="11" t="s">
        <v>1356</v>
      </c>
      <c r="D122" s="11" t="s">
        <v>483</v>
      </c>
      <c r="E122" s="10" t="s">
        <v>72</v>
      </c>
      <c r="F122" s="11" t="s">
        <v>85</v>
      </c>
      <c r="G122" s="11" t="s">
        <v>159</v>
      </c>
      <c r="H122" s="10" t="s">
        <v>76</v>
      </c>
      <c r="I122" s="11" t="s">
        <v>1516</v>
      </c>
      <c r="J122" s="11" t="s">
        <v>1517</v>
      </c>
      <c r="K122" s="11" t="s">
        <v>24</v>
      </c>
      <c r="L122" s="10" t="s">
        <v>25</v>
      </c>
      <c r="M122" s="12">
        <v>20000</v>
      </c>
      <c r="N122" s="13">
        <v>8760</v>
      </c>
      <c r="O122" s="14">
        <f t="shared" si="1"/>
        <v>175200000</v>
      </c>
      <c r="P122" s="11" t="s">
        <v>1719</v>
      </c>
    </row>
    <row r="123" spans="1:16" ht="33" x14ac:dyDescent="0.25">
      <c r="A123" s="10">
        <v>116</v>
      </c>
      <c r="B123" s="10" t="s">
        <v>37</v>
      </c>
      <c r="C123" s="11" t="s">
        <v>570</v>
      </c>
      <c r="D123" s="11" t="s">
        <v>483</v>
      </c>
      <c r="E123" s="10" t="s">
        <v>38</v>
      </c>
      <c r="F123" s="11" t="s">
        <v>75</v>
      </c>
      <c r="G123" s="11" t="s">
        <v>159</v>
      </c>
      <c r="H123" s="10" t="s">
        <v>71</v>
      </c>
      <c r="I123" s="11" t="s">
        <v>571</v>
      </c>
      <c r="J123" s="11" t="s">
        <v>1517</v>
      </c>
      <c r="K123" s="11" t="s">
        <v>24</v>
      </c>
      <c r="L123" s="10" t="s">
        <v>25</v>
      </c>
      <c r="M123" s="12">
        <v>150000</v>
      </c>
      <c r="N123" s="13">
        <v>10980</v>
      </c>
      <c r="O123" s="14">
        <f t="shared" si="1"/>
        <v>1647000000</v>
      </c>
      <c r="P123" s="11" t="s">
        <v>1719</v>
      </c>
    </row>
    <row r="124" spans="1:16" ht="33" x14ac:dyDescent="0.25">
      <c r="A124" s="10">
        <v>117</v>
      </c>
      <c r="B124" s="10" t="s">
        <v>44</v>
      </c>
      <c r="C124" s="11" t="s">
        <v>339</v>
      </c>
      <c r="D124" s="11" t="s">
        <v>340</v>
      </c>
      <c r="E124" s="10" t="s">
        <v>38</v>
      </c>
      <c r="F124" s="11" t="s">
        <v>75</v>
      </c>
      <c r="G124" s="11" t="s">
        <v>21</v>
      </c>
      <c r="H124" s="10" t="s">
        <v>76</v>
      </c>
      <c r="I124" s="11" t="s">
        <v>341</v>
      </c>
      <c r="J124" s="11" t="s">
        <v>332</v>
      </c>
      <c r="K124" s="11" t="s">
        <v>367</v>
      </c>
      <c r="L124" s="10" t="s">
        <v>25</v>
      </c>
      <c r="M124" s="12">
        <v>50000</v>
      </c>
      <c r="N124" s="13">
        <v>3800</v>
      </c>
      <c r="O124" s="14">
        <f t="shared" si="1"/>
        <v>190000000</v>
      </c>
      <c r="P124" s="11" t="s">
        <v>334</v>
      </c>
    </row>
    <row r="125" spans="1:16" ht="33" x14ac:dyDescent="0.25">
      <c r="A125" s="10">
        <v>118</v>
      </c>
      <c r="B125" s="10" t="s">
        <v>40</v>
      </c>
      <c r="C125" s="11" t="s">
        <v>1296</v>
      </c>
      <c r="D125" s="11" t="s">
        <v>340</v>
      </c>
      <c r="E125" s="10" t="s">
        <v>38</v>
      </c>
      <c r="F125" s="11" t="s">
        <v>75</v>
      </c>
      <c r="G125" s="11" t="s">
        <v>21</v>
      </c>
      <c r="H125" s="10" t="s">
        <v>71</v>
      </c>
      <c r="I125" s="11" t="s">
        <v>1297</v>
      </c>
      <c r="J125" s="11" t="s">
        <v>1236</v>
      </c>
      <c r="K125" s="11" t="s">
        <v>24</v>
      </c>
      <c r="L125" s="10" t="s">
        <v>25</v>
      </c>
      <c r="M125" s="12">
        <v>100000</v>
      </c>
      <c r="N125" s="13">
        <v>1450</v>
      </c>
      <c r="O125" s="14">
        <f t="shared" si="1"/>
        <v>145000000</v>
      </c>
      <c r="P125" s="11" t="s">
        <v>1235</v>
      </c>
    </row>
    <row r="126" spans="1:16" ht="33" x14ac:dyDescent="0.25">
      <c r="A126" s="10">
        <v>119</v>
      </c>
      <c r="B126" s="10" t="s">
        <v>40</v>
      </c>
      <c r="C126" s="11" t="s">
        <v>468</v>
      </c>
      <c r="D126" s="11" t="s">
        <v>469</v>
      </c>
      <c r="E126" s="10" t="s">
        <v>45</v>
      </c>
      <c r="F126" s="11" t="s">
        <v>41</v>
      </c>
      <c r="G126" s="11" t="s">
        <v>42</v>
      </c>
      <c r="H126" s="10" t="s">
        <v>76</v>
      </c>
      <c r="I126" s="11" t="s">
        <v>470</v>
      </c>
      <c r="J126" s="11" t="s">
        <v>217</v>
      </c>
      <c r="K126" s="11" t="s">
        <v>24</v>
      </c>
      <c r="L126" s="10" t="s">
        <v>43</v>
      </c>
      <c r="M126" s="12">
        <v>1000</v>
      </c>
      <c r="N126" s="13">
        <v>65000</v>
      </c>
      <c r="O126" s="14">
        <f t="shared" si="1"/>
        <v>65000000</v>
      </c>
      <c r="P126" s="11" t="s">
        <v>467</v>
      </c>
    </row>
    <row r="127" spans="1:16" ht="33" x14ac:dyDescent="0.25">
      <c r="A127" s="10">
        <v>120</v>
      </c>
      <c r="B127" s="10" t="s">
        <v>40</v>
      </c>
      <c r="C127" s="11" t="s">
        <v>1357</v>
      </c>
      <c r="D127" s="11" t="s">
        <v>83</v>
      </c>
      <c r="E127" s="10" t="s">
        <v>484</v>
      </c>
      <c r="F127" s="11" t="s">
        <v>651</v>
      </c>
      <c r="G127" s="11" t="s">
        <v>21</v>
      </c>
      <c r="H127" s="10" t="s">
        <v>76</v>
      </c>
      <c r="I127" s="11" t="s">
        <v>1596</v>
      </c>
      <c r="J127" s="11" t="s">
        <v>1597</v>
      </c>
      <c r="K127" s="11" t="s">
        <v>24</v>
      </c>
      <c r="L127" s="10" t="s">
        <v>64</v>
      </c>
      <c r="M127" s="12">
        <v>10000</v>
      </c>
      <c r="N127" s="13">
        <v>12000</v>
      </c>
      <c r="O127" s="14">
        <f t="shared" si="1"/>
        <v>120000000</v>
      </c>
      <c r="P127" s="11" t="s">
        <v>1739</v>
      </c>
    </row>
    <row r="128" spans="1:16" ht="33" x14ac:dyDescent="0.25">
      <c r="A128" s="10">
        <v>121</v>
      </c>
      <c r="B128" s="10" t="s">
        <v>16</v>
      </c>
      <c r="C128" s="11" t="s">
        <v>154</v>
      </c>
      <c r="D128" s="11" t="s">
        <v>83</v>
      </c>
      <c r="E128" s="10" t="s">
        <v>105</v>
      </c>
      <c r="F128" s="11" t="s">
        <v>85</v>
      </c>
      <c r="G128" s="11" t="s">
        <v>21</v>
      </c>
      <c r="H128" s="10" t="s">
        <v>71</v>
      </c>
      <c r="I128" s="11" t="s">
        <v>155</v>
      </c>
      <c r="J128" s="11" t="s">
        <v>156</v>
      </c>
      <c r="K128" s="11" t="s">
        <v>24</v>
      </c>
      <c r="L128" s="10" t="s">
        <v>25</v>
      </c>
      <c r="M128" s="12">
        <v>10000</v>
      </c>
      <c r="N128" s="13">
        <v>14600</v>
      </c>
      <c r="O128" s="14">
        <f t="shared" si="1"/>
        <v>146000000</v>
      </c>
      <c r="P128" s="11" t="s">
        <v>153</v>
      </c>
    </row>
    <row r="129" spans="1:16" ht="33" x14ac:dyDescent="0.25">
      <c r="A129" s="10">
        <v>122</v>
      </c>
      <c r="B129" s="10" t="s">
        <v>16</v>
      </c>
      <c r="C129" s="11" t="s">
        <v>342</v>
      </c>
      <c r="D129" s="11" t="s">
        <v>83</v>
      </c>
      <c r="E129" s="10" t="s">
        <v>343</v>
      </c>
      <c r="F129" s="11" t="s">
        <v>651</v>
      </c>
      <c r="G129" s="11" t="s">
        <v>21</v>
      </c>
      <c r="H129" s="10" t="s">
        <v>71</v>
      </c>
      <c r="I129" s="11" t="s">
        <v>345</v>
      </c>
      <c r="J129" s="11" t="s">
        <v>346</v>
      </c>
      <c r="K129" s="11" t="s">
        <v>24</v>
      </c>
      <c r="L129" s="10" t="s">
        <v>64</v>
      </c>
      <c r="M129" s="12">
        <v>5000</v>
      </c>
      <c r="N129" s="13">
        <v>18500</v>
      </c>
      <c r="O129" s="14">
        <f t="shared" si="1"/>
        <v>92500000</v>
      </c>
      <c r="P129" s="11" t="s">
        <v>334</v>
      </c>
    </row>
    <row r="130" spans="1:16" ht="33" x14ac:dyDescent="0.25">
      <c r="A130" s="10">
        <v>123</v>
      </c>
      <c r="B130" s="10" t="s">
        <v>40</v>
      </c>
      <c r="C130" s="11" t="s">
        <v>650</v>
      </c>
      <c r="D130" s="11" t="s">
        <v>218</v>
      </c>
      <c r="E130" s="10" t="s">
        <v>179</v>
      </c>
      <c r="F130" s="11" t="s">
        <v>344</v>
      </c>
      <c r="G130" s="11" t="s">
        <v>21</v>
      </c>
      <c r="H130" s="10" t="s">
        <v>76</v>
      </c>
      <c r="I130" s="11" t="s">
        <v>652</v>
      </c>
      <c r="J130" s="11" t="s">
        <v>217</v>
      </c>
      <c r="K130" s="11" t="s">
        <v>24</v>
      </c>
      <c r="L130" s="10" t="s">
        <v>64</v>
      </c>
      <c r="M130" s="12">
        <v>10000</v>
      </c>
      <c r="N130" s="13">
        <v>5000</v>
      </c>
      <c r="O130" s="14">
        <f t="shared" si="1"/>
        <v>50000000</v>
      </c>
      <c r="P130" s="11" t="s">
        <v>1849</v>
      </c>
    </row>
    <row r="131" spans="1:16" ht="33" x14ac:dyDescent="0.25">
      <c r="A131" s="10">
        <v>124</v>
      </c>
      <c r="B131" s="10" t="s">
        <v>44</v>
      </c>
      <c r="C131" s="11" t="s">
        <v>653</v>
      </c>
      <c r="D131" s="11" t="s">
        <v>218</v>
      </c>
      <c r="E131" s="10" t="s">
        <v>98</v>
      </c>
      <c r="F131" s="11" t="s">
        <v>49</v>
      </c>
      <c r="G131" s="11" t="s">
        <v>21</v>
      </c>
      <c r="H131" s="10" t="s">
        <v>71</v>
      </c>
      <c r="I131" s="11" t="s">
        <v>654</v>
      </c>
      <c r="J131" s="11" t="s">
        <v>655</v>
      </c>
      <c r="K131" s="11" t="s">
        <v>182</v>
      </c>
      <c r="L131" s="10" t="s">
        <v>25</v>
      </c>
      <c r="M131" s="12">
        <v>3000</v>
      </c>
      <c r="N131" s="13">
        <v>16800</v>
      </c>
      <c r="O131" s="14">
        <f t="shared" si="1"/>
        <v>50400000</v>
      </c>
      <c r="P131" s="11" t="s">
        <v>1849</v>
      </c>
    </row>
    <row r="132" spans="1:16" ht="33" x14ac:dyDescent="0.25">
      <c r="A132" s="10">
        <v>125</v>
      </c>
      <c r="B132" s="10" t="s">
        <v>40</v>
      </c>
      <c r="C132" s="11" t="s">
        <v>999</v>
      </c>
      <c r="D132" s="11" t="s">
        <v>218</v>
      </c>
      <c r="E132" s="10" t="s">
        <v>98</v>
      </c>
      <c r="F132" s="11" t="s">
        <v>21</v>
      </c>
      <c r="G132" s="11" t="s">
        <v>21</v>
      </c>
      <c r="H132" s="10" t="s">
        <v>76</v>
      </c>
      <c r="I132" s="11" t="s">
        <v>1000</v>
      </c>
      <c r="J132" s="11" t="s">
        <v>1528</v>
      </c>
      <c r="K132" s="11" t="s">
        <v>24</v>
      </c>
      <c r="L132" s="10" t="s">
        <v>25</v>
      </c>
      <c r="M132" s="12">
        <v>20000</v>
      </c>
      <c r="N132" s="13">
        <v>4950</v>
      </c>
      <c r="O132" s="14">
        <f t="shared" si="1"/>
        <v>99000000</v>
      </c>
      <c r="P132" s="11" t="s">
        <v>1725</v>
      </c>
    </row>
    <row r="133" spans="1:16" ht="33" x14ac:dyDescent="0.25">
      <c r="A133" s="10">
        <v>126</v>
      </c>
      <c r="B133" s="10" t="s">
        <v>44</v>
      </c>
      <c r="C133" s="11" t="s">
        <v>1358</v>
      </c>
      <c r="D133" s="11" t="s">
        <v>219</v>
      </c>
      <c r="E133" s="10" t="s">
        <v>45</v>
      </c>
      <c r="F133" s="11" t="s">
        <v>41</v>
      </c>
      <c r="G133" s="11" t="s">
        <v>42</v>
      </c>
      <c r="H133" s="10" t="s">
        <v>76</v>
      </c>
      <c r="I133" s="11" t="s">
        <v>1678</v>
      </c>
      <c r="J133" s="11" t="s">
        <v>1245</v>
      </c>
      <c r="K133" s="11" t="s">
        <v>24</v>
      </c>
      <c r="L133" s="10" t="s">
        <v>43</v>
      </c>
      <c r="M133" s="12">
        <v>10000</v>
      </c>
      <c r="N133" s="13">
        <v>12390</v>
      </c>
      <c r="O133" s="14">
        <f t="shared" si="1"/>
        <v>123900000</v>
      </c>
      <c r="P133" s="11" t="s">
        <v>1235</v>
      </c>
    </row>
    <row r="134" spans="1:16" ht="49.5" x14ac:dyDescent="0.25">
      <c r="A134" s="10">
        <v>127</v>
      </c>
      <c r="B134" s="10" t="s">
        <v>44</v>
      </c>
      <c r="C134" s="11" t="s">
        <v>891</v>
      </c>
      <c r="D134" s="11" t="s">
        <v>219</v>
      </c>
      <c r="E134" s="10" t="s">
        <v>347</v>
      </c>
      <c r="F134" s="11" t="s">
        <v>46</v>
      </c>
      <c r="G134" s="11" t="s">
        <v>42</v>
      </c>
      <c r="H134" s="10" t="s">
        <v>71</v>
      </c>
      <c r="I134" s="11" t="s">
        <v>892</v>
      </c>
      <c r="J134" s="11" t="s">
        <v>893</v>
      </c>
      <c r="K134" s="11" t="s">
        <v>246</v>
      </c>
      <c r="L134" s="10" t="s">
        <v>43</v>
      </c>
      <c r="M134" s="12">
        <v>5000</v>
      </c>
      <c r="N134" s="13">
        <v>58000</v>
      </c>
      <c r="O134" s="14">
        <f t="shared" si="1"/>
        <v>290000000</v>
      </c>
      <c r="P134" s="11" t="s">
        <v>894</v>
      </c>
    </row>
    <row r="135" spans="1:16" ht="33" x14ac:dyDescent="0.25">
      <c r="A135" s="10">
        <v>128</v>
      </c>
      <c r="B135" s="10" t="s">
        <v>37</v>
      </c>
      <c r="C135" s="11" t="s">
        <v>600</v>
      </c>
      <c r="D135" s="11" t="s">
        <v>247</v>
      </c>
      <c r="E135" s="10" t="s">
        <v>179</v>
      </c>
      <c r="F135" s="11" t="s">
        <v>316</v>
      </c>
      <c r="G135" s="11" t="s">
        <v>21</v>
      </c>
      <c r="H135" s="10" t="s">
        <v>745</v>
      </c>
      <c r="I135" s="11" t="s">
        <v>601</v>
      </c>
      <c r="J135" s="11" t="s">
        <v>594</v>
      </c>
      <c r="K135" s="11" t="s">
        <v>24</v>
      </c>
      <c r="L135" s="10" t="s">
        <v>64</v>
      </c>
      <c r="M135" s="12">
        <v>15000</v>
      </c>
      <c r="N135" s="13">
        <v>6000</v>
      </c>
      <c r="O135" s="14">
        <f t="shared" si="1"/>
        <v>90000000</v>
      </c>
      <c r="P135" s="11" t="s">
        <v>595</v>
      </c>
    </row>
    <row r="136" spans="1:16" ht="33" x14ac:dyDescent="0.25">
      <c r="A136" s="10">
        <v>129</v>
      </c>
      <c r="B136" s="10" t="s">
        <v>37</v>
      </c>
      <c r="C136" s="11" t="s">
        <v>600</v>
      </c>
      <c r="D136" s="11" t="s">
        <v>247</v>
      </c>
      <c r="E136" s="10" t="s">
        <v>74</v>
      </c>
      <c r="F136" s="11" t="s">
        <v>316</v>
      </c>
      <c r="G136" s="11" t="s">
        <v>21</v>
      </c>
      <c r="H136" s="10" t="s">
        <v>745</v>
      </c>
      <c r="I136" s="11" t="s">
        <v>602</v>
      </c>
      <c r="J136" s="11" t="s">
        <v>594</v>
      </c>
      <c r="K136" s="11" t="s">
        <v>24</v>
      </c>
      <c r="L136" s="10" t="s">
        <v>64</v>
      </c>
      <c r="M136" s="12">
        <v>10000</v>
      </c>
      <c r="N136" s="13">
        <v>7900</v>
      </c>
      <c r="O136" s="14">
        <f t="shared" ref="O136:O199" si="2">N136*M136</f>
        <v>79000000</v>
      </c>
      <c r="P136" s="11" t="s">
        <v>595</v>
      </c>
    </row>
    <row r="137" spans="1:16" ht="33" x14ac:dyDescent="0.25">
      <c r="A137" s="10">
        <v>130</v>
      </c>
      <c r="B137" s="10" t="s">
        <v>37</v>
      </c>
      <c r="C137" s="11" t="s">
        <v>875</v>
      </c>
      <c r="D137" s="11" t="s">
        <v>247</v>
      </c>
      <c r="E137" s="10" t="s">
        <v>98</v>
      </c>
      <c r="F137" s="11" t="s">
        <v>49</v>
      </c>
      <c r="G137" s="11" t="s">
        <v>21</v>
      </c>
      <c r="H137" s="10" t="s">
        <v>71</v>
      </c>
      <c r="I137" s="11" t="s">
        <v>876</v>
      </c>
      <c r="J137" s="11" t="s">
        <v>874</v>
      </c>
      <c r="K137" s="11" t="s">
        <v>24</v>
      </c>
      <c r="L137" s="10" t="s">
        <v>25</v>
      </c>
      <c r="M137" s="12">
        <v>5000</v>
      </c>
      <c r="N137" s="13">
        <v>7800</v>
      </c>
      <c r="O137" s="14">
        <f t="shared" si="2"/>
        <v>39000000</v>
      </c>
      <c r="P137" s="11" t="s">
        <v>874</v>
      </c>
    </row>
    <row r="138" spans="1:16" ht="33" x14ac:dyDescent="0.25">
      <c r="A138" s="10">
        <v>131</v>
      </c>
      <c r="B138" s="10" t="s">
        <v>16</v>
      </c>
      <c r="C138" s="11" t="s">
        <v>1359</v>
      </c>
      <c r="D138" s="11" t="s">
        <v>247</v>
      </c>
      <c r="E138" s="10" t="s">
        <v>98</v>
      </c>
      <c r="F138" s="11" t="s">
        <v>85</v>
      </c>
      <c r="G138" s="11" t="s">
        <v>21</v>
      </c>
      <c r="H138" s="10" t="s">
        <v>71</v>
      </c>
      <c r="I138" s="11" t="s">
        <v>1544</v>
      </c>
      <c r="J138" s="11" t="s">
        <v>1545</v>
      </c>
      <c r="K138" s="11" t="s">
        <v>24</v>
      </c>
      <c r="L138" s="10" t="s">
        <v>25</v>
      </c>
      <c r="M138" s="12">
        <v>5000</v>
      </c>
      <c r="N138" s="13">
        <v>7000</v>
      </c>
      <c r="O138" s="14">
        <f t="shared" si="2"/>
        <v>35000000</v>
      </c>
      <c r="P138" s="11" t="s">
        <v>1861</v>
      </c>
    </row>
    <row r="139" spans="1:16" ht="33" x14ac:dyDescent="0.25">
      <c r="A139" s="10">
        <v>132</v>
      </c>
      <c r="B139" s="10" t="s">
        <v>16</v>
      </c>
      <c r="C139" s="11" t="s">
        <v>1360</v>
      </c>
      <c r="D139" s="11" t="s">
        <v>177</v>
      </c>
      <c r="E139" s="10" t="s">
        <v>69</v>
      </c>
      <c r="F139" s="11" t="s">
        <v>70</v>
      </c>
      <c r="G139" s="11" t="s">
        <v>21</v>
      </c>
      <c r="H139" s="10" t="s">
        <v>76</v>
      </c>
      <c r="I139" s="11" t="s">
        <v>1600</v>
      </c>
      <c r="J139" s="11" t="s">
        <v>346</v>
      </c>
      <c r="K139" s="11" t="s">
        <v>24</v>
      </c>
      <c r="L139" s="10" t="s">
        <v>64</v>
      </c>
      <c r="M139" s="12">
        <v>20000</v>
      </c>
      <c r="N139" s="13">
        <v>6000</v>
      </c>
      <c r="O139" s="14">
        <f t="shared" si="2"/>
        <v>120000000</v>
      </c>
      <c r="P139" s="11" t="s">
        <v>175</v>
      </c>
    </row>
    <row r="140" spans="1:16" ht="33" x14ac:dyDescent="0.25">
      <c r="A140" s="10">
        <v>133</v>
      </c>
      <c r="B140" s="10" t="s">
        <v>40</v>
      </c>
      <c r="C140" s="11" t="s">
        <v>1246</v>
      </c>
      <c r="D140" s="11" t="s">
        <v>177</v>
      </c>
      <c r="E140" s="10" t="s">
        <v>38</v>
      </c>
      <c r="F140" s="11" t="s">
        <v>75</v>
      </c>
      <c r="G140" s="11" t="s">
        <v>21</v>
      </c>
      <c r="H140" s="10" t="s">
        <v>71</v>
      </c>
      <c r="I140" s="11" t="s">
        <v>1247</v>
      </c>
      <c r="J140" s="11" t="s">
        <v>1236</v>
      </c>
      <c r="K140" s="11" t="s">
        <v>24</v>
      </c>
      <c r="L140" s="10" t="s">
        <v>25</v>
      </c>
      <c r="M140" s="12">
        <v>100000</v>
      </c>
      <c r="N140" s="13">
        <v>2500</v>
      </c>
      <c r="O140" s="14">
        <f t="shared" si="2"/>
        <v>250000000</v>
      </c>
      <c r="P140" s="11" t="s">
        <v>1235</v>
      </c>
    </row>
    <row r="141" spans="1:16" ht="33" x14ac:dyDescent="0.25">
      <c r="A141" s="10">
        <v>134</v>
      </c>
      <c r="B141" s="10" t="s">
        <v>37</v>
      </c>
      <c r="C141" s="11" t="s">
        <v>1203</v>
      </c>
      <c r="D141" s="11" t="s">
        <v>738</v>
      </c>
      <c r="E141" s="10" t="s">
        <v>69</v>
      </c>
      <c r="F141" s="11" t="s">
        <v>651</v>
      </c>
      <c r="G141" s="11" t="s">
        <v>21</v>
      </c>
      <c r="H141" s="10" t="s">
        <v>71</v>
      </c>
      <c r="I141" s="11" t="s">
        <v>1204</v>
      </c>
      <c r="J141" s="11" t="s">
        <v>1075</v>
      </c>
      <c r="K141" s="11" t="s">
        <v>24</v>
      </c>
      <c r="L141" s="10" t="s">
        <v>64</v>
      </c>
      <c r="M141" s="12">
        <v>50000</v>
      </c>
      <c r="N141" s="13">
        <v>8000</v>
      </c>
      <c r="O141" s="14">
        <f t="shared" si="2"/>
        <v>400000000</v>
      </c>
      <c r="P141" s="11" t="s">
        <v>1740</v>
      </c>
    </row>
    <row r="142" spans="1:16" ht="49.5" x14ac:dyDescent="0.25">
      <c r="A142" s="10">
        <v>135</v>
      </c>
      <c r="B142" s="10" t="s">
        <v>44</v>
      </c>
      <c r="C142" s="11" t="s">
        <v>737</v>
      </c>
      <c r="D142" s="11" t="s">
        <v>738</v>
      </c>
      <c r="E142" s="10" t="s">
        <v>38</v>
      </c>
      <c r="F142" s="11" t="s">
        <v>49</v>
      </c>
      <c r="G142" s="11" t="s">
        <v>21</v>
      </c>
      <c r="H142" s="10" t="s">
        <v>71</v>
      </c>
      <c r="I142" s="11" t="s">
        <v>739</v>
      </c>
      <c r="J142" s="11" t="s">
        <v>740</v>
      </c>
      <c r="K142" s="11" t="s">
        <v>728</v>
      </c>
      <c r="L142" s="10" t="s">
        <v>25</v>
      </c>
      <c r="M142" s="12">
        <v>30000</v>
      </c>
      <c r="N142" s="13">
        <v>7810</v>
      </c>
      <c r="O142" s="14">
        <f t="shared" si="2"/>
        <v>234300000</v>
      </c>
      <c r="P142" s="11" t="s">
        <v>1847</v>
      </c>
    </row>
    <row r="143" spans="1:16" ht="33" x14ac:dyDescent="0.25">
      <c r="A143" s="10">
        <v>136</v>
      </c>
      <c r="B143" s="10" t="s">
        <v>16</v>
      </c>
      <c r="C143" s="11" t="s">
        <v>1361</v>
      </c>
      <c r="D143" s="11" t="s">
        <v>287</v>
      </c>
      <c r="E143" s="10" t="s">
        <v>79</v>
      </c>
      <c r="F143" s="11" t="s">
        <v>75</v>
      </c>
      <c r="G143" s="11" t="s">
        <v>21</v>
      </c>
      <c r="H143" s="10" t="s">
        <v>71</v>
      </c>
      <c r="I143" s="11" t="s">
        <v>1565</v>
      </c>
      <c r="J143" s="11" t="s">
        <v>176</v>
      </c>
      <c r="K143" s="11" t="s">
        <v>24</v>
      </c>
      <c r="L143" s="10" t="s">
        <v>25</v>
      </c>
      <c r="M143" s="12">
        <v>20000</v>
      </c>
      <c r="N143" s="13">
        <v>1590</v>
      </c>
      <c r="O143" s="14">
        <f t="shared" si="2"/>
        <v>31800000</v>
      </c>
      <c r="P143" s="11" t="s">
        <v>1731</v>
      </c>
    </row>
    <row r="144" spans="1:16" ht="33" x14ac:dyDescent="0.25">
      <c r="A144" s="10">
        <v>137</v>
      </c>
      <c r="B144" s="10" t="s">
        <v>37</v>
      </c>
      <c r="C144" s="11" t="s">
        <v>850</v>
      </c>
      <c r="D144" s="11" t="s">
        <v>394</v>
      </c>
      <c r="E144" s="10" t="s">
        <v>87</v>
      </c>
      <c r="F144" s="11" t="s">
        <v>443</v>
      </c>
      <c r="G144" s="11" t="s">
        <v>21</v>
      </c>
      <c r="H144" s="10" t="s">
        <v>71</v>
      </c>
      <c r="I144" s="11" t="s">
        <v>851</v>
      </c>
      <c r="J144" s="11" t="s">
        <v>814</v>
      </c>
      <c r="K144" s="11" t="s">
        <v>24</v>
      </c>
      <c r="L144" s="10" t="s">
        <v>162</v>
      </c>
      <c r="M144" s="12">
        <v>20000</v>
      </c>
      <c r="N144" s="13">
        <v>400</v>
      </c>
      <c r="O144" s="14">
        <f t="shared" si="2"/>
        <v>8000000</v>
      </c>
      <c r="P144" s="11" t="s">
        <v>845</v>
      </c>
    </row>
    <row r="145" spans="1:16" ht="33" x14ac:dyDescent="0.25">
      <c r="A145" s="10">
        <v>138</v>
      </c>
      <c r="B145" s="10" t="s">
        <v>16</v>
      </c>
      <c r="C145" s="11" t="s">
        <v>1362</v>
      </c>
      <c r="D145" s="11" t="s">
        <v>395</v>
      </c>
      <c r="E145" s="10" t="s">
        <v>348</v>
      </c>
      <c r="F145" s="11" t="s">
        <v>91</v>
      </c>
      <c r="G145" s="11" t="s">
        <v>21</v>
      </c>
      <c r="H145" s="10" t="s">
        <v>71</v>
      </c>
      <c r="I145" s="11" t="s">
        <v>1621</v>
      </c>
      <c r="J145" s="11" t="s">
        <v>386</v>
      </c>
      <c r="K145" s="11" t="s">
        <v>24</v>
      </c>
      <c r="L145" s="10" t="s">
        <v>25</v>
      </c>
      <c r="M145" s="12">
        <v>200000</v>
      </c>
      <c r="N145" s="13">
        <v>38</v>
      </c>
      <c r="O145" s="14">
        <f t="shared" si="2"/>
        <v>7600000</v>
      </c>
      <c r="P145" s="11" t="s">
        <v>386</v>
      </c>
    </row>
    <row r="146" spans="1:16" ht="33" x14ac:dyDescent="0.25">
      <c r="A146" s="10">
        <v>139</v>
      </c>
      <c r="B146" s="10" t="s">
        <v>16</v>
      </c>
      <c r="C146" s="11" t="s">
        <v>396</v>
      </c>
      <c r="D146" s="11" t="s">
        <v>396</v>
      </c>
      <c r="E146" s="10" t="s">
        <v>108</v>
      </c>
      <c r="F146" s="11" t="s">
        <v>91</v>
      </c>
      <c r="G146" s="11" t="s">
        <v>21</v>
      </c>
      <c r="H146" s="10" t="s">
        <v>71</v>
      </c>
      <c r="I146" s="11" t="s">
        <v>397</v>
      </c>
      <c r="J146" s="11" t="s">
        <v>386</v>
      </c>
      <c r="K146" s="11" t="s">
        <v>24</v>
      </c>
      <c r="L146" s="10" t="s">
        <v>25</v>
      </c>
      <c r="M146" s="12">
        <v>300000</v>
      </c>
      <c r="N146" s="13">
        <v>54</v>
      </c>
      <c r="O146" s="14">
        <f t="shared" si="2"/>
        <v>16200000</v>
      </c>
      <c r="P146" s="11" t="s">
        <v>386</v>
      </c>
    </row>
    <row r="147" spans="1:16" ht="49.5" x14ac:dyDescent="0.25">
      <c r="A147" s="10">
        <v>140</v>
      </c>
      <c r="B147" s="10" t="s">
        <v>44</v>
      </c>
      <c r="C147" s="11" t="s">
        <v>1006</v>
      </c>
      <c r="D147" s="11" t="s">
        <v>398</v>
      </c>
      <c r="E147" s="10" t="s">
        <v>1798</v>
      </c>
      <c r="F147" s="11" t="s">
        <v>622</v>
      </c>
      <c r="G147" s="11" t="s">
        <v>623</v>
      </c>
      <c r="H147" s="10" t="s">
        <v>76</v>
      </c>
      <c r="I147" s="11" t="s">
        <v>1007</v>
      </c>
      <c r="J147" s="11" t="s">
        <v>1008</v>
      </c>
      <c r="K147" s="11" t="s">
        <v>729</v>
      </c>
      <c r="L147" s="10" t="s">
        <v>32</v>
      </c>
      <c r="M147" s="12">
        <v>500</v>
      </c>
      <c r="N147" s="13">
        <v>8600</v>
      </c>
      <c r="O147" s="14">
        <f t="shared" si="2"/>
        <v>4300000</v>
      </c>
      <c r="P147" s="11" t="s">
        <v>1718</v>
      </c>
    </row>
    <row r="148" spans="1:16" ht="49.5" x14ac:dyDescent="0.25">
      <c r="A148" s="10">
        <v>141</v>
      </c>
      <c r="B148" s="10" t="s">
        <v>44</v>
      </c>
      <c r="C148" s="11" t="s">
        <v>1281</v>
      </c>
      <c r="D148" s="11" t="s">
        <v>398</v>
      </c>
      <c r="E148" s="10" t="s">
        <v>1800</v>
      </c>
      <c r="F148" s="11" t="s">
        <v>65</v>
      </c>
      <c r="G148" s="11" t="s">
        <v>66</v>
      </c>
      <c r="H148" s="10" t="s">
        <v>76</v>
      </c>
      <c r="I148" s="11" t="s">
        <v>1282</v>
      </c>
      <c r="J148" s="11" t="s">
        <v>749</v>
      </c>
      <c r="K148" s="11" t="s">
        <v>731</v>
      </c>
      <c r="L148" s="10" t="s">
        <v>43</v>
      </c>
      <c r="M148" s="12">
        <v>500</v>
      </c>
      <c r="N148" s="13">
        <v>68999</v>
      </c>
      <c r="O148" s="14">
        <f t="shared" si="2"/>
        <v>34499500</v>
      </c>
      <c r="P148" s="11" t="s">
        <v>1279</v>
      </c>
    </row>
    <row r="149" spans="1:16" ht="33" x14ac:dyDescent="0.25">
      <c r="A149" s="10">
        <v>142</v>
      </c>
      <c r="B149" s="10" t="s">
        <v>16</v>
      </c>
      <c r="C149" s="11" t="s">
        <v>1363</v>
      </c>
      <c r="D149" s="11" t="s">
        <v>398</v>
      </c>
      <c r="E149" s="10" t="s">
        <v>1800</v>
      </c>
      <c r="F149" s="11" t="s">
        <v>65</v>
      </c>
      <c r="G149" s="11" t="s">
        <v>66</v>
      </c>
      <c r="H149" s="10" t="s">
        <v>71</v>
      </c>
      <c r="I149" s="11" t="s">
        <v>1649</v>
      </c>
      <c r="J149" s="11" t="s">
        <v>712</v>
      </c>
      <c r="K149" s="11" t="s">
        <v>24</v>
      </c>
      <c r="L149" s="10" t="s">
        <v>57</v>
      </c>
      <c r="M149" s="12">
        <v>2000</v>
      </c>
      <c r="N149" s="13">
        <v>1995</v>
      </c>
      <c r="O149" s="14">
        <f t="shared" si="2"/>
        <v>3990000</v>
      </c>
      <c r="P149" s="11" t="s">
        <v>712</v>
      </c>
    </row>
    <row r="150" spans="1:16" ht="33" x14ac:dyDescent="0.25">
      <c r="A150" s="10">
        <v>143</v>
      </c>
      <c r="B150" s="10" t="s">
        <v>16</v>
      </c>
      <c r="C150" s="11" t="s">
        <v>398</v>
      </c>
      <c r="D150" s="11" t="s">
        <v>398</v>
      </c>
      <c r="E150" s="10" t="s">
        <v>38</v>
      </c>
      <c r="F150" s="11" t="s">
        <v>49</v>
      </c>
      <c r="G150" s="11" t="s">
        <v>21</v>
      </c>
      <c r="H150" s="10" t="s">
        <v>71</v>
      </c>
      <c r="I150" s="11" t="s">
        <v>399</v>
      </c>
      <c r="J150" s="11" t="s">
        <v>386</v>
      </c>
      <c r="K150" s="11" t="s">
        <v>24</v>
      </c>
      <c r="L150" s="10" t="s">
        <v>25</v>
      </c>
      <c r="M150" s="12">
        <v>20000</v>
      </c>
      <c r="N150" s="13">
        <v>575</v>
      </c>
      <c r="O150" s="14">
        <f t="shared" si="2"/>
        <v>11500000</v>
      </c>
      <c r="P150" s="11" t="s">
        <v>386</v>
      </c>
    </row>
    <row r="151" spans="1:16" ht="33" x14ac:dyDescent="0.25">
      <c r="A151" s="10">
        <v>144</v>
      </c>
      <c r="B151" s="10" t="s">
        <v>16</v>
      </c>
      <c r="C151" s="11" t="s">
        <v>1364</v>
      </c>
      <c r="D151" s="11" t="s">
        <v>398</v>
      </c>
      <c r="E151" s="10" t="s">
        <v>1799</v>
      </c>
      <c r="F151" s="11" t="s">
        <v>55</v>
      </c>
      <c r="G151" s="11" t="s">
        <v>42</v>
      </c>
      <c r="H151" s="10" t="s">
        <v>76</v>
      </c>
      <c r="I151" s="11" t="s">
        <v>1513</v>
      </c>
      <c r="J151" s="11" t="s">
        <v>473</v>
      </c>
      <c r="K151" s="11" t="s">
        <v>24</v>
      </c>
      <c r="L151" s="10" t="s">
        <v>43</v>
      </c>
      <c r="M151" s="12">
        <v>2000</v>
      </c>
      <c r="N151" s="13">
        <v>13475</v>
      </c>
      <c r="O151" s="14">
        <f t="shared" si="2"/>
        <v>26950000</v>
      </c>
      <c r="P151" s="11" t="s">
        <v>474</v>
      </c>
    </row>
    <row r="152" spans="1:16" ht="49.5" x14ac:dyDescent="0.25">
      <c r="A152" s="10">
        <v>145</v>
      </c>
      <c r="B152" s="10" t="s">
        <v>40</v>
      </c>
      <c r="C152" s="11" t="s">
        <v>1158</v>
      </c>
      <c r="D152" s="11" t="s">
        <v>1159</v>
      </c>
      <c r="E152" s="10" t="s">
        <v>38</v>
      </c>
      <c r="F152" s="11" t="s">
        <v>49</v>
      </c>
      <c r="G152" s="11" t="s">
        <v>21</v>
      </c>
      <c r="H152" s="10" t="s">
        <v>71</v>
      </c>
      <c r="I152" s="11" t="s">
        <v>1160</v>
      </c>
      <c r="J152" s="11" t="s">
        <v>1699</v>
      </c>
      <c r="K152" s="11" t="s">
        <v>24</v>
      </c>
      <c r="L152" s="10" t="s">
        <v>25</v>
      </c>
      <c r="M152" s="12">
        <v>1000</v>
      </c>
      <c r="N152" s="13">
        <v>4040</v>
      </c>
      <c r="O152" s="14">
        <f t="shared" si="2"/>
        <v>4040000</v>
      </c>
      <c r="P152" s="11" t="s">
        <v>1755</v>
      </c>
    </row>
    <row r="153" spans="1:16" ht="33" x14ac:dyDescent="0.25">
      <c r="A153" s="10">
        <v>146</v>
      </c>
      <c r="B153" s="10" t="s">
        <v>16</v>
      </c>
      <c r="C153" s="11" t="s">
        <v>400</v>
      </c>
      <c r="D153" s="11" t="s">
        <v>401</v>
      </c>
      <c r="E153" s="10" t="s">
        <v>185</v>
      </c>
      <c r="F153" s="11" t="s">
        <v>49</v>
      </c>
      <c r="G153" s="11" t="s">
        <v>21</v>
      </c>
      <c r="H153" s="10" t="s">
        <v>71</v>
      </c>
      <c r="I153" s="11" t="s">
        <v>402</v>
      </c>
      <c r="J153" s="11" t="s">
        <v>386</v>
      </c>
      <c r="K153" s="11" t="s">
        <v>24</v>
      </c>
      <c r="L153" s="10" t="s">
        <v>25</v>
      </c>
      <c r="M153" s="12">
        <v>20000</v>
      </c>
      <c r="N153" s="13">
        <v>285</v>
      </c>
      <c r="O153" s="14">
        <f t="shared" si="2"/>
        <v>5700000</v>
      </c>
      <c r="P153" s="11" t="s">
        <v>386</v>
      </c>
    </row>
    <row r="154" spans="1:16" ht="33" x14ac:dyDescent="0.25">
      <c r="A154" s="10">
        <v>147</v>
      </c>
      <c r="B154" s="10" t="s">
        <v>16</v>
      </c>
      <c r="C154" s="11" t="s">
        <v>107</v>
      </c>
      <c r="D154" s="11" t="s">
        <v>1759</v>
      </c>
      <c r="E154" s="10" t="s">
        <v>108</v>
      </c>
      <c r="F154" s="11" t="s">
        <v>109</v>
      </c>
      <c r="G154" s="11" t="s">
        <v>21</v>
      </c>
      <c r="H154" s="10" t="s">
        <v>71</v>
      </c>
      <c r="I154" s="11" t="s">
        <v>110</v>
      </c>
      <c r="J154" s="11" t="s">
        <v>106</v>
      </c>
      <c r="K154" s="11" t="s">
        <v>24</v>
      </c>
      <c r="L154" s="10" t="s">
        <v>25</v>
      </c>
      <c r="M154" s="12">
        <v>100000</v>
      </c>
      <c r="N154" s="13">
        <v>105</v>
      </c>
      <c r="O154" s="14">
        <f t="shared" si="2"/>
        <v>10500000</v>
      </c>
      <c r="P154" s="11" t="s">
        <v>106</v>
      </c>
    </row>
    <row r="155" spans="1:16" ht="33" x14ac:dyDescent="0.25">
      <c r="A155" s="10">
        <v>148</v>
      </c>
      <c r="B155" s="10" t="s">
        <v>16</v>
      </c>
      <c r="C155" s="11" t="s">
        <v>1131</v>
      </c>
      <c r="D155" s="11" t="s">
        <v>1791</v>
      </c>
      <c r="E155" s="10" t="s">
        <v>1831</v>
      </c>
      <c r="F155" s="11" t="s">
        <v>319</v>
      </c>
      <c r="G155" s="11" t="s">
        <v>56</v>
      </c>
      <c r="H155" s="10" t="s">
        <v>71</v>
      </c>
      <c r="I155" s="11" t="s">
        <v>1132</v>
      </c>
      <c r="J155" s="11" t="s">
        <v>948</v>
      </c>
      <c r="K155" s="11" t="s">
        <v>24</v>
      </c>
      <c r="L155" s="10" t="s">
        <v>276</v>
      </c>
      <c r="M155" s="12">
        <v>1000</v>
      </c>
      <c r="N155" s="13">
        <v>14700</v>
      </c>
      <c r="O155" s="14">
        <f t="shared" si="2"/>
        <v>14700000</v>
      </c>
      <c r="P155" s="11" t="s">
        <v>1235</v>
      </c>
    </row>
    <row r="156" spans="1:16" ht="33" x14ac:dyDescent="0.25">
      <c r="A156" s="10">
        <v>149</v>
      </c>
      <c r="B156" s="10" t="s">
        <v>44</v>
      </c>
      <c r="C156" s="11" t="s">
        <v>1365</v>
      </c>
      <c r="D156" s="11" t="s">
        <v>403</v>
      </c>
      <c r="E156" s="10" t="s">
        <v>404</v>
      </c>
      <c r="F156" s="11" t="s">
        <v>91</v>
      </c>
      <c r="G156" s="11" t="s">
        <v>21</v>
      </c>
      <c r="H156" s="10" t="s">
        <v>254</v>
      </c>
      <c r="I156" s="11" t="s">
        <v>1540</v>
      </c>
      <c r="J156" s="11" t="s">
        <v>1541</v>
      </c>
      <c r="K156" s="11" t="s">
        <v>47</v>
      </c>
      <c r="L156" s="10" t="s">
        <v>25</v>
      </c>
      <c r="M156" s="12">
        <v>2000</v>
      </c>
      <c r="N156" s="13">
        <v>5400</v>
      </c>
      <c r="O156" s="14">
        <f t="shared" si="2"/>
        <v>10800000</v>
      </c>
      <c r="P156" s="11" t="s">
        <v>227</v>
      </c>
    </row>
    <row r="157" spans="1:16" ht="33" x14ac:dyDescent="0.25">
      <c r="A157" s="10">
        <v>150</v>
      </c>
      <c r="B157" s="10" t="s">
        <v>16</v>
      </c>
      <c r="C157" s="11" t="s">
        <v>403</v>
      </c>
      <c r="D157" s="11" t="s">
        <v>403</v>
      </c>
      <c r="E157" s="10" t="s">
        <v>404</v>
      </c>
      <c r="F157" s="11" t="s">
        <v>91</v>
      </c>
      <c r="G157" s="11" t="s">
        <v>21</v>
      </c>
      <c r="H157" s="10" t="s">
        <v>71</v>
      </c>
      <c r="I157" s="11" t="s">
        <v>405</v>
      </c>
      <c r="J157" s="11" t="s">
        <v>386</v>
      </c>
      <c r="K157" s="11" t="s">
        <v>24</v>
      </c>
      <c r="L157" s="10" t="s">
        <v>25</v>
      </c>
      <c r="M157" s="12">
        <v>20000</v>
      </c>
      <c r="N157" s="13">
        <v>248</v>
      </c>
      <c r="O157" s="14">
        <f t="shared" si="2"/>
        <v>4960000</v>
      </c>
      <c r="P157" s="11" t="s">
        <v>386</v>
      </c>
    </row>
    <row r="158" spans="1:16" ht="33" x14ac:dyDescent="0.25">
      <c r="A158" s="10">
        <v>151</v>
      </c>
      <c r="B158" s="10" t="s">
        <v>37</v>
      </c>
      <c r="C158" s="11" t="s">
        <v>1249</v>
      </c>
      <c r="D158" s="11" t="s">
        <v>572</v>
      </c>
      <c r="E158" s="10" t="s">
        <v>240</v>
      </c>
      <c r="F158" s="11" t="s">
        <v>49</v>
      </c>
      <c r="G158" s="11" t="s">
        <v>21</v>
      </c>
      <c r="H158" s="10" t="s">
        <v>71</v>
      </c>
      <c r="I158" s="11" t="s">
        <v>1250</v>
      </c>
      <c r="J158" s="11" t="s">
        <v>1236</v>
      </c>
      <c r="K158" s="11" t="s">
        <v>24</v>
      </c>
      <c r="L158" s="10" t="s">
        <v>25</v>
      </c>
      <c r="M158" s="12">
        <v>30000</v>
      </c>
      <c r="N158" s="13">
        <v>1575</v>
      </c>
      <c r="O158" s="14">
        <f t="shared" si="2"/>
        <v>47250000</v>
      </c>
      <c r="P158" s="11" t="s">
        <v>1235</v>
      </c>
    </row>
    <row r="159" spans="1:16" ht="33" x14ac:dyDescent="0.25">
      <c r="A159" s="10">
        <v>152</v>
      </c>
      <c r="B159" s="10" t="s">
        <v>16</v>
      </c>
      <c r="C159" s="11" t="s">
        <v>1367</v>
      </c>
      <c r="D159" s="11" t="s">
        <v>364</v>
      </c>
      <c r="E159" s="10" t="s">
        <v>365</v>
      </c>
      <c r="F159" s="11" t="s">
        <v>116</v>
      </c>
      <c r="G159" s="11" t="s">
        <v>42</v>
      </c>
      <c r="H159" s="10" t="s">
        <v>71</v>
      </c>
      <c r="I159" s="11" t="s">
        <v>1694</v>
      </c>
      <c r="J159" s="11" t="s">
        <v>824</v>
      </c>
      <c r="K159" s="11" t="s">
        <v>24</v>
      </c>
      <c r="L159" s="10" t="s">
        <v>32</v>
      </c>
      <c r="M159" s="12">
        <v>2000</v>
      </c>
      <c r="N159" s="13">
        <v>725</v>
      </c>
      <c r="O159" s="14">
        <f t="shared" si="2"/>
        <v>1450000</v>
      </c>
      <c r="P159" s="11" t="s">
        <v>1091</v>
      </c>
    </row>
    <row r="160" spans="1:16" ht="49.5" x14ac:dyDescent="0.25">
      <c r="A160" s="10">
        <v>153</v>
      </c>
      <c r="B160" s="10" t="s">
        <v>16</v>
      </c>
      <c r="C160" s="11" t="s">
        <v>423</v>
      </c>
      <c r="D160" s="11" t="s">
        <v>424</v>
      </c>
      <c r="E160" s="10" t="s">
        <v>1837</v>
      </c>
      <c r="F160" s="11" t="s">
        <v>30</v>
      </c>
      <c r="G160" s="11" t="s">
        <v>21</v>
      </c>
      <c r="H160" s="10" t="s">
        <v>76</v>
      </c>
      <c r="I160" s="11" t="s">
        <v>425</v>
      </c>
      <c r="J160" s="11" t="s">
        <v>305</v>
      </c>
      <c r="K160" s="11" t="s">
        <v>24</v>
      </c>
      <c r="L160" s="10" t="s">
        <v>32</v>
      </c>
      <c r="M160" s="12">
        <v>5000</v>
      </c>
      <c r="N160" s="13">
        <v>4000</v>
      </c>
      <c r="O160" s="14">
        <f t="shared" si="2"/>
        <v>20000000</v>
      </c>
      <c r="P160" s="11" t="s">
        <v>1754</v>
      </c>
    </row>
    <row r="161" spans="1:16" ht="33" x14ac:dyDescent="0.25">
      <c r="A161" s="10">
        <v>154</v>
      </c>
      <c r="B161" s="10" t="s">
        <v>16</v>
      </c>
      <c r="C161" s="11" t="s">
        <v>264</v>
      </c>
      <c r="D161" s="11" t="s">
        <v>265</v>
      </c>
      <c r="E161" s="10" t="s">
        <v>98</v>
      </c>
      <c r="F161" s="11" t="s">
        <v>49</v>
      </c>
      <c r="G161" s="11" t="s">
        <v>21</v>
      </c>
      <c r="H161" s="10" t="s">
        <v>71</v>
      </c>
      <c r="I161" s="11" t="s">
        <v>266</v>
      </c>
      <c r="J161" s="11" t="s">
        <v>1560</v>
      </c>
      <c r="K161" s="11" t="s">
        <v>24</v>
      </c>
      <c r="L161" s="10" t="s">
        <v>25</v>
      </c>
      <c r="M161" s="12">
        <v>2000</v>
      </c>
      <c r="N161" s="13">
        <v>3200</v>
      </c>
      <c r="O161" s="14">
        <f t="shared" si="2"/>
        <v>6400000</v>
      </c>
      <c r="P161" s="11" t="s">
        <v>269</v>
      </c>
    </row>
    <row r="162" spans="1:16" ht="33" x14ac:dyDescent="0.25">
      <c r="A162" s="10">
        <v>155</v>
      </c>
      <c r="B162" s="10" t="s">
        <v>16</v>
      </c>
      <c r="C162" s="11" t="s">
        <v>1368</v>
      </c>
      <c r="D162" s="11" t="s">
        <v>1768</v>
      </c>
      <c r="E162" s="10" t="s">
        <v>798</v>
      </c>
      <c r="F162" s="11" t="s">
        <v>109</v>
      </c>
      <c r="G162" s="11" t="s">
        <v>21</v>
      </c>
      <c r="H162" s="10" t="s">
        <v>71</v>
      </c>
      <c r="I162" s="11" t="s">
        <v>1551</v>
      </c>
      <c r="J162" s="11" t="s">
        <v>1260</v>
      </c>
      <c r="K162" s="11" t="s">
        <v>24</v>
      </c>
      <c r="L162" s="10" t="s">
        <v>25</v>
      </c>
      <c r="M162" s="12">
        <v>50000</v>
      </c>
      <c r="N162" s="13">
        <v>165</v>
      </c>
      <c r="O162" s="14">
        <f t="shared" si="2"/>
        <v>8250000</v>
      </c>
      <c r="P162" s="11" t="s">
        <v>1260</v>
      </c>
    </row>
    <row r="163" spans="1:16" ht="49.5" x14ac:dyDescent="0.25">
      <c r="A163" s="10">
        <v>156</v>
      </c>
      <c r="B163" s="10" t="s">
        <v>44</v>
      </c>
      <c r="C163" s="11" t="s">
        <v>290</v>
      </c>
      <c r="D163" s="11" t="s">
        <v>288</v>
      </c>
      <c r="E163" s="10" t="s">
        <v>297</v>
      </c>
      <c r="F163" s="11" t="s">
        <v>116</v>
      </c>
      <c r="G163" s="11" t="s">
        <v>42</v>
      </c>
      <c r="H163" s="10" t="s">
        <v>76</v>
      </c>
      <c r="I163" s="11" t="s">
        <v>291</v>
      </c>
      <c r="J163" s="11" t="s">
        <v>292</v>
      </c>
      <c r="K163" s="11" t="s">
        <v>293</v>
      </c>
      <c r="L163" s="10" t="s">
        <v>32</v>
      </c>
      <c r="M163" s="12">
        <v>500</v>
      </c>
      <c r="N163" s="13">
        <v>7720</v>
      </c>
      <c r="O163" s="14">
        <f t="shared" si="2"/>
        <v>3860000</v>
      </c>
      <c r="P163" s="11" t="s">
        <v>278</v>
      </c>
    </row>
    <row r="164" spans="1:16" ht="33" x14ac:dyDescent="0.25">
      <c r="A164" s="10">
        <v>157</v>
      </c>
      <c r="B164" s="10" t="s">
        <v>16</v>
      </c>
      <c r="C164" s="11" t="s">
        <v>267</v>
      </c>
      <c r="D164" s="11" t="s">
        <v>267</v>
      </c>
      <c r="E164" s="10" t="s">
        <v>179</v>
      </c>
      <c r="F164" s="11" t="s">
        <v>309</v>
      </c>
      <c r="G164" s="11" t="s">
        <v>21</v>
      </c>
      <c r="H164" s="10" t="s">
        <v>71</v>
      </c>
      <c r="I164" s="11" t="s">
        <v>1695</v>
      </c>
      <c r="J164" s="11" t="s">
        <v>824</v>
      </c>
      <c r="K164" s="11" t="s">
        <v>24</v>
      </c>
      <c r="L164" s="10" t="s">
        <v>25</v>
      </c>
      <c r="M164" s="12">
        <v>50000</v>
      </c>
      <c r="N164" s="13">
        <v>98</v>
      </c>
      <c r="O164" s="14">
        <f t="shared" si="2"/>
        <v>4900000</v>
      </c>
      <c r="P164" s="11" t="s">
        <v>1091</v>
      </c>
    </row>
    <row r="165" spans="1:16" ht="49.5" x14ac:dyDescent="0.25">
      <c r="A165" s="10">
        <v>158</v>
      </c>
      <c r="B165" s="10" t="s">
        <v>44</v>
      </c>
      <c r="C165" s="11" t="s">
        <v>368</v>
      </c>
      <c r="D165" s="11" t="s">
        <v>267</v>
      </c>
      <c r="E165" s="10" t="s">
        <v>369</v>
      </c>
      <c r="F165" s="11" t="s">
        <v>116</v>
      </c>
      <c r="G165" s="11" t="s">
        <v>42</v>
      </c>
      <c r="H165" s="10" t="s">
        <v>71</v>
      </c>
      <c r="I165" s="11" t="s">
        <v>370</v>
      </c>
      <c r="J165" s="11" t="s">
        <v>371</v>
      </c>
      <c r="K165" s="11" t="s">
        <v>182</v>
      </c>
      <c r="L165" s="10" t="s">
        <v>32</v>
      </c>
      <c r="M165" s="12">
        <v>2000</v>
      </c>
      <c r="N165" s="13">
        <v>8900</v>
      </c>
      <c r="O165" s="14">
        <f t="shared" si="2"/>
        <v>17800000</v>
      </c>
      <c r="P165" s="11" t="s">
        <v>1724</v>
      </c>
    </row>
    <row r="166" spans="1:16" ht="33" x14ac:dyDescent="0.25">
      <c r="A166" s="10">
        <v>159</v>
      </c>
      <c r="B166" s="10" t="s">
        <v>16</v>
      </c>
      <c r="C166" s="11" t="s">
        <v>1369</v>
      </c>
      <c r="D166" s="11" t="s">
        <v>1018</v>
      </c>
      <c r="E166" s="10" t="s">
        <v>1829</v>
      </c>
      <c r="F166" s="11" t="s">
        <v>91</v>
      </c>
      <c r="G166" s="11" t="s">
        <v>21</v>
      </c>
      <c r="H166" s="10" t="s">
        <v>71</v>
      </c>
      <c r="I166" s="11" t="s">
        <v>1650</v>
      </c>
      <c r="J166" s="11" t="s">
        <v>712</v>
      </c>
      <c r="K166" s="11" t="s">
        <v>24</v>
      </c>
      <c r="L166" s="10" t="s">
        <v>25</v>
      </c>
      <c r="M166" s="12">
        <v>2000</v>
      </c>
      <c r="N166" s="13">
        <v>630</v>
      </c>
      <c r="O166" s="14">
        <f t="shared" si="2"/>
        <v>1260000</v>
      </c>
      <c r="P166" s="11" t="s">
        <v>712</v>
      </c>
    </row>
    <row r="167" spans="1:16" ht="33" x14ac:dyDescent="0.25">
      <c r="A167" s="10">
        <v>160</v>
      </c>
      <c r="B167" s="10" t="s">
        <v>16</v>
      </c>
      <c r="C167" s="11" t="s">
        <v>1017</v>
      </c>
      <c r="D167" s="11" t="s">
        <v>1018</v>
      </c>
      <c r="E167" s="10" t="s">
        <v>1019</v>
      </c>
      <c r="F167" s="11" t="s">
        <v>116</v>
      </c>
      <c r="G167" s="11" t="s">
        <v>42</v>
      </c>
      <c r="H167" s="10" t="s">
        <v>71</v>
      </c>
      <c r="I167" s="11" t="s">
        <v>1020</v>
      </c>
      <c r="J167" s="11" t="s">
        <v>1010</v>
      </c>
      <c r="K167" s="11" t="s">
        <v>24</v>
      </c>
      <c r="L167" s="10" t="s">
        <v>43</v>
      </c>
      <c r="M167" s="12">
        <v>200</v>
      </c>
      <c r="N167" s="13">
        <v>16000</v>
      </c>
      <c r="O167" s="14">
        <f t="shared" si="2"/>
        <v>3200000</v>
      </c>
      <c r="P167" s="11" t="s">
        <v>1010</v>
      </c>
    </row>
    <row r="168" spans="1:16" ht="33" x14ac:dyDescent="0.25">
      <c r="A168" s="10">
        <v>161</v>
      </c>
      <c r="B168" s="10" t="s">
        <v>16</v>
      </c>
      <c r="C168" s="11" t="s">
        <v>1251</v>
      </c>
      <c r="D168" s="11" t="s">
        <v>971</v>
      </c>
      <c r="E168" s="10" t="s">
        <v>1370</v>
      </c>
      <c r="F168" s="11" t="s">
        <v>323</v>
      </c>
      <c r="G168" s="11" t="s">
        <v>21</v>
      </c>
      <c r="H168" s="10" t="s">
        <v>76</v>
      </c>
      <c r="I168" s="11" t="s">
        <v>1252</v>
      </c>
      <c r="J168" s="11" t="s">
        <v>321</v>
      </c>
      <c r="K168" s="11" t="s">
        <v>24</v>
      </c>
      <c r="L168" s="10" t="s">
        <v>64</v>
      </c>
      <c r="M168" s="12">
        <v>5000</v>
      </c>
      <c r="N168" s="13">
        <v>6400</v>
      </c>
      <c r="O168" s="14">
        <f t="shared" si="2"/>
        <v>32000000</v>
      </c>
      <c r="P168" s="11" t="s">
        <v>1752</v>
      </c>
    </row>
    <row r="169" spans="1:16" ht="49.5" x14ac:dyDescent="0.25">
      <c r="A169" s="10">
        <v>162</v>
      </c>
      <c r="B169" s="10" t="s">
        <v>16</v>
      </c>
      <c r="C169" s="11" t="s">
        <v>970</v>
      </c>
      <c r="D169" s="11" t="s">
        <v>971</v>
      </c>
      <c r="E169" s="10" t="s">
        <v>1822</v>
      </c>
      <c r="F169" s="11" t="s">
        <v>651</v>
      </c>
      <c r="G169" s="11" t="s">
        <v>21</v>
      </c>
      <c r="H169" s="10" t="s">
        <v>76</v>
      </c>
      <c r="I169" s="11" t="s">
        <v>972</v>
      </c>
      <c r="J169" s="11" t="s">
        <v>1858</v>
      </c>
      <c r="K169" s="11" t="s">
        <v>24</v>
      </c>
      <c r="L169" s="10" t="s">
        <v>64</v>
      </c>
      <c r="M169" s="12">
        <v>5000</v>
      </c>
      <c r="N169" s="13">
        <v>3400</v>
      </c>
      <c r="O169" s="14">
        <f t="shared" si="2"/>
        <v>17000000</v>
      </c>
      <c r="P169" s="11" t="s">
        <v>1739</v>
      </c>
    </row>
    <row r="170" spans="1:16" ht="33" x14ac:dyDescent="0.25">
      <c r="A170" s="10">
        <v>163</v>
      </c>
      <c r="B170" s="10" t="s">
        <v>16</v>
      </c>
      <c r="C170" s="11" t="s">
        <v>1253</v>
      </c>
      <c r="D170" s="11" t="s">
        <v>1254</v>
      </c>
      <c r="E170" s="10" t="s">
        <v>472</v>
      </c>
      <c r="F170" s="11" t="s">
        <v>73</v>
      </c>
      <c r="G170" s="11" t="s">
        <v>21</v>
      </c>
      <c r="H170" s="10" t="s">
        <v>71</v>
      </c>
      <c r="I170" s="11" t="s">
        <v>1255</v>
      </c>
      <c r="J170" s="11" t="s">
        <v>1248</v>
      </c>
      <c r="K170" s="11" t="s">
        <v>24</v>
      </c>
      <c r="L170" s="10" t="s">
        <v>64</v>
      </c>
      <c r="M170" s="12">
        <v>15000</v>
      </c>
      <c r="N170" s="13">
        <v>730</v>
      </c>
      <c r="O170" s="14">
        <f t="shared" si="2"/>
        <v>10950000</v>
      </c>
      <c r="P170" s="11" t="s">
        <v>1235</v>
      </c>
    </row>
    <row r="171" spans="1:16" ht="33" x14ac:dyDescent="0.25">
      <c r="A171" s="10">
        <v>164</v>
      </c>
      <c r="B171" s="10" t="s">
        <v>40</v>
      </c>
      <c r="C171" s="11" t="s">
        <v>248</v>
      </c>
      <c r="D171" s="11" t="s">
        <v>249</v>
      </c>
      <c r="E171" s="10" t="s">
        <v>250</v>
      </c>
      <c r="F171" s="11" t="s">
        <v>49</v>
      </c>
      <c r="G171" s="11" t="s">
        <v>21</v>
      </c>
      <c r="H171" s="10" t="s">
        <v>71</v>
      </c>
      <c r="I171" s="11" t="s">
        <v>251</v>
      </c>
      <c r="J171" s="11" t="s">
        <v>1633</v>
      </c>
      <c r="K171" s="11" t="s">
        <v>24</v>
      </c>
      <c r="L171" s="10" t="s">
        <v>25</v>
      </c>
      <c r="M171" s="12">
        <v>5000</v>
      </c>
      <c r="N171" s="13">
        <v>5950</v>
      </c>
      <c r="O171" s="14">
        <f t="shared" si="2"/>
        <v>29750000</v>
      </c>
      <c r="P171" s="11" t="s">
        <v>1862</v>
      </c>
    </row>
    <row r="172" spans="1:16" ht="49.5" x14ac:dyDescent="0.25">
      <c r="A172" s="10">
        <v>165</v>
      </c>
      <c r="B172" s="10" t="s">
        <v>16</v>
      </c>
      <c r="C172" s="11" t="s">
        <v>862</v>
      </c>
      <c r="D172" s="11" t="s">
        <v>863</v>
      </c>
      <c r="E172" s="10" t="s">
        <v>864</v>
      </c>
      <c r="F172" s="11" t="s">
        <v>49</v>
      </c>
      <c r="G172" s="11" t="s">
        <v>21</v>
      </c>
      <c r="H172" s="10" t="s">
        <v>71</v>
      </c>
      <c r="I172" s="11" t="s">
        <v>865</v>
      </c>
      <c r="J172" s="11" t="s">
        <v>866</v>
      </c>
      <c r="K172" s="11" t="s">
        <v>24</v>
      </c>
      <c r="L172" s="10" t="s">
        <v>25</v>
      </c>
      <c r="M172" s="12">
        <v>20000</v>
      </c>
      <c r="N172" s="13">
        <v>5900</v>
      </c>
      <c r="O172" s="14">
        <f t="shared" si="2"/>
        <v>118000000</v>
      </c>
      <c r="P172" s="11" t="s">
        <v>867</v>
      </c>
    </row>
    <row r="173" spans="1:16" ht="49.5" x14ac:dyDescent="0.25">
      <c r="A173" s="10">
        <v>166</v>
      </c>
      <c r="B173" s="10" t="s">
        <v>16</v>
      </c>
      <c r="C173" s="11" t="s">
        <v>1161</v>
      </c>
      <c r="D173" s="11" t="s">
        <v>1793</v>
      </c>
      <c r="E173" s="10" t="s">
        <v>54</v>
      </c>
      <c r="F173" s="11" t="s">
        <v>988</v>
      </c>
      <c r="G173" s="11" t="s">
        <v>42</v>
      </c>
      <c r="H173" s="10" t="s">
        <v>71</v>
      </c>
      <c r="I173" s="11" t="s">
        <v>1162</v>
      </c>
      <c r="J173" s="11" t="s">
        <v>1705</v>
      </c>
      <c r="K173" s="11" t="s">
        <v>24</v>
      </c>
      <c r="L173" s="10" t="s">
        <v>32</v>
      </c>
      <c r="M173" s="12">
        <v>500</v>
      </c>
      <c r="N173" s="13">
        <v>485</v>
      </c>
      <c r="O173" s="14">
        <f t="shared" si="2"/>
        <v>242500</v>
      </c>
      <c r="P173" s="11" t="s">
        <v>1755</v>
      </c>
    </row>
    <row r="174" spans="1:16" ht="33" x14ac:dyDescent="0.25">
      <c r="A174" s="10">
        <v>167</v>
      </c>
      <c r="B174" s="10" t="s">
        <v>16</v>
      </c>
      <c r="C174" s="11" t="s">
        <v>1371</v>
      </c>
      <c r="D174" s="11" t="s">
        <v>1021</v>
      </c>
      <c r="E174" s="10" t="s">
        <v>1372</v>
      </c>
      <c r="F174" s="11" t="s">
        <v>55</v>
      </c>
      <c r="G174" s="11" t="s">
        <v>42</v>
      </c>
      <c r="H174" s="10" t="s">
        <v>76</v>
      </c>
      <c r="I174" s="11" t="s">
        <v>1518</v>
      </c>
      <c r="J174" s="11" t="s">
        <v>1519</v>
      </c>
      <c r="K174" s="11" t="s">
        <v>24</v>
      </c>
      <c r="L174" s="10" t="s">
        <v>1713</v>
      </c>
      <c r="M174" s="12">
        <v>500</v>
      </c>
      <c r="N174" s="13">
        <v>100000</v>
      </c>
      <c r="O174" s="14">
        <f t="shared" si="2"/>
        <v>50000000</v>
      </c>
      <c r="P174" s="11" t="s">
        <v>1719</v>
      </c>
    </row>
    <row r="175" spans="1:16" ht="33" x14ac:dyDescent="0.25">
      <c r="A175" s="10">
        <v>168</v>
      </c>
      <c r="B175" s="10" t="s">
        <v>44</v>
      </c>
      <c r="C175" s="11" t="s">
        <v>229</v>
      </c>
      <c r="D175" s="11" t="s">
        <v>230</v>
      </c>
      <c r="E175" s="10" t="s">
        <v>87</v>
      </c>
      <c r="F175" s="11" t="s">
        <v>49</v>
      </c>
      <c r="G175" s="11" t="s">
        <v>21</v>
      </c>
      <c r="H175" s="10" t="s">
        <v>254</v>
      </c>
      <c r="I175" s="11" t="s">
        <v>231</v>
      </c>
      <c r="J175" s="11" t="s">
        <v>226</v>
      </c>
      <c r="K175" s="11" t="s">
        <v>182</v>
      </c>
      <c r="L175" s="10" t="s">
        <v>25</v>
      </c>
      <c r="M175" s="12">
        <v>5000</v>
      </c>
      <c r="N175" s="13">
        <v>1050</v>
      </c>
      <c r="O175" s="14">
        <f t="shared" si="2"/>
        <v>5250000</v>
      </c>
      <c r="P175" s="11" t="s">
        <v>227</v>
      </c>
    </row>
    <row r="176" spans="1:16" ht="33" x14ac:dyDescent="0.25">
      <c r="A176" s="10">
        <v>169</v>
      </c>
      <c r="B176" s="10" t="s">
        <v>16</v>
      </c>
      <c r="C176" s="11" t="s">
        <v>1093</v>
      </c>
      <c r="D176" s="11" t="s">
        <v>230</v>
      </c>
      <c r="E176" s="10" t="s">
        <v>628</v>
      </c>
      <c r="F176" s="11" t="s">
        <v>323</v>
      </c>
      <c r="G176" s="11" t="s">
        <v>21</v>
      </c>
      <c r="H176" s="10" t="s">
        <v>76</v>
      </c>
      <c r="I176" s="11" t="s">
        <v>1094</v>
      </c>
      <c r="J176" s="11" t="s">
        <v>305</v>
      </c>
      <c r="K176" s="11" t="s">
        <v>24</v>
      </c>
      <c r="L176" s="10" t="s">
        <v>32</v>
      </c>
      <c r="M176" s="12">
        <v>2000</v>
      </c>
      <c r="N176" s="13">
        <v>2037</v>
      </c>
      <c r="O176" s="14">
        <f t="shared" si="2"/>
        <v>4074000</v>
      </c>
      <c r="P176" s="11" t="s">
        <v>305</v>
      </c>
    </row>
    <row r="177" spans="1:16" ht="33" x14ac:dyDescent="0.25">
      <c r="A177" s="10">
        <v>170</v>
      </c>
      <c r="B177" s="10" t="s">
        <v>16</v>
      </c>
      <c r="C177" s="11" t="s">
        <v>1086</v>
      </c>
      <c r="D177" s="11" t="s">
        <v>1087</v>
      </c>
      <c r="E177" s="10" t="s">
        <v>1088</v>
      </c>
      <c r="F177" s="11" t="s">
        <v>61</v>
      </c>
      <c r="G177" s="11" t="s">
        <v>56</v>
      </c>
      <c r="H177" s="10" t="s">
        <v>71</v>
      </c>
      <c r="I177" s="11" t="s">
        <v>1089</v>
      </c>
      <c r="J177" s="11" t="s">
        <v>1591</v>
      </c>
      <c r="K177" s="11" t="s">
        <v>24</v>
      </c>
      <c r="L177" s="10" t="s">
        <v>276</v>
      </c>
      <c r="M177" s="12">
        <v>2000</v>
      </c>
      <c r="N177" s="13">
        <v>30000</v>
      </c>
      <c r="O177" s="14">
        <f t="shared" si="2"/>
        <v>60000000</v>
      </c>
      <c r="P177" s="11" t="s">
        <v>1738</v>
      </c>
    </row>
    <row r="178" spans="1:16" ht="49.5" x14ac:dyDescent="0.25">
      <c r="A178" s="10">
        <v>171</v>
      </c>
      <c r="B178" s="10" t="s">
        <v>44</v>
      </c>
      <c r="C178" s="11" t="s">
        <v>372</v>
      </c>
      <c r="D178" s="11" t="s">
        <v>979</v>
      </c>
      <c r="E178" s="10" t="s">
        <v>74</v>
      </c>
      <c r="F178" s="11" t="s">
        <v>75</v>
      </c>
      <c r="G178" s="11" t="s">
        <v>21</v>
      </c>
      <c r="H178" s="10" t="s">
        <v>263</v>
      </c>
      <c r="I178" s="11" t="s">
        <v>373</v>
      </c>
      <c r="J178" s="11" t="s">
        <v>1525</v>
      </c>
      <c r="K178" s="11" t="s">
        <v>182</v>
      </c>
      <c r="L178" s="10" t="s">
        <v>25</v>
      </c>
      <c r="M178" s="12">
        <v>1000</v>
      </c>
      <c r="N178" s="13">
        <v>1450</v>
      </c>
      <c r="O178" s="14">
        <f t="shared" si="2"/>
        <v>1450000</v>
      </c>
      <c r="P178" s="11" t="s">
        <v>1724</v>
      </c>
    </row>
    <row r="179" spans="1:16" ht="33" x14ac:dyDescent="0.25">
      <c r="A179" s="10">
        <v>172</v>
      </c>
      <c r="B179" s="10" t="s">
        <v>37</v>
      </c>
      <c r="C179" s="11" t="s">
        <v>756</v>
      </c>
      <c r="D179" s="11" t="s">
        <v>757</v>
      </c>
      <c r="E179" s="10" t="s">
        <v>149</v>
      </c>
      <c r="F179" s="11" t="s">
        <v>91</v>
      </c>
      <c r="G179" s="11" t="s">
        <v>21</v>
      </c>
      <c r="H179" s="10" t="s">
        <v>71</v>
      </c>
      <c r="I179" s="11" t="s">
        <v>758</v>
      </c>
      <c r="J179" s="11" t="s">
        <v>659</v>
      </c>
      <c r="K179" s="11" t="s">
        <v>24</v>
      </c>
      <c r="L179" s="10" t="s">
        <v>25</v>
      </c>
      <c r="M179" s="12">
        <v>20000</v>
      </c>
      <c r="N179" s="13">
        <v>1050</v>
      </c>
      <c r="O179" s="14">
        <f t="shared" si="2"/>
        <v>21000000</v>
      </c>
      <c r="P179" s="11" t="s">
        <v>750</v>
      </c>
    </row>
    <row r="180" spans="1:16" ht="49.5" x14ac:dyDescent="0.25">
      <c r="A180" s="10">
        <v>173</v>
      </c>
      <c r="B180" s="10" t="s">
        <v>40</v>
      </c>
      <c r="C180" s="11" t="s">
        <v>92</v>
      </c>
      <c r="D180" s="11" t="s">
        <v>1090</v>
      </c>
      <c r="E180" s="10" t="s">
        <v>603</v>
      </c>
      <c r="F180" s="11" t="s">
        <v>93</v>
      </c>
      <c r="G180" s="11" t="s">
        <v>21</v>
      </c>
      <c r="H180" s="10" t="s">
        <v>76</v>
      </c>
      <c r="I180" s="11" t="s">
        <v>94</v>
      </c>
      <c r="J180" s="11" t="s">
        <v>95</v>
      </c>
      <c r="K180" s="11" t="s">
        <v>50</v>
      </c>
      <c r="L180" s="10" t="s">
        <v>25</v>
      </c>
      <c r="M180" s="12">
        <v>3000</v>
      </c>
      <c r="N180" s="13">
        <v>12600</v>
      </c>
      <c r="O180" s="14">
        <f t="shared" si="2"/>
        <v>37800000</v>
      </c>
      <c r="P180" s="11" t="s">
        <v>89</v>
      </c>
    </row>
    <row r="181" spans="1:16" ht="33" x14ac:dyDescent="0.25">
      <c r="A181" s="10">
        <v>174</v>
      </c>
      <c r="B181" s="10" t="s">
        <v>37</v>
      </c>
      <c r="C181" s="11" t="s">
        <v>1256</v>
      </c>
      <c r="D181" s="11" t="s">
        <v>1373</v>
      </c>
      <c r="E181" s="10" t="s">
        <v>240</v>
      </c>
      <c r="F181" s="11" t="s">
        <v>91</v>
      </c>
      <c r="G181" s="11" t="s">
        <v>21</v>
      </c>
      <c r="H181" s="10" t="s">
        <v>71</v>
      </c>
      <c r="I181" s="11" t="s">
        <v>1257</v>
      </c>
      <c r="J181" s="11" t="s">
        <v>1236</v>
      </c>
      <c r="K181" s="11" t="s">
        <v>24</v>
      </c>
      <c r="L181" s="10" t="s">
        <v>25</v>
      </c>
      <c r="M181" s="12">
        <v>50000</v>
      </c>
      <c r="N181" s="13">
        <v>840</v>
      </c>
      <c r="O181" s="14">
        <f t="shared" si="2"/>
        <v>42000000</v>
      </c>
      <c r="P181" s="11" t="s">
        <v>1235</v>
      </c>
    </row>
    <row r="182" spans="1:16" ht="33" x14ac:dyDescent="0.25">
      <c r="A182" s="10">
        <v>175</v>
      </c>
      <c r="B182" s="10" t="s">
        <v>16</v>
      </c>
      <c r="C182" s="11" t="s">
        <v>1374</v>
      </c>
      <c r="D182" s="11" t="s">
        <v>1373</v>
      </c>
      <c r="E182" s="10" t="s">
        <v>240</v>
      </c>
      <c r="F182" s="11" t="s">
        <v>75</v>
      </c>
      <c r="G182" s="11" t="s">
        <v>21</v>
      </c>
      <c r="H182" s="10" t="s">
        <v>71</v>
      </c>
      <c r="I182" s="11" t="s">
        <v>1647</v>
      </c>
      <c r="J182" s="11" t="s">
        <v>1648</v>
      </c>
      <c r="K182" s="11" t="s">
        <v>24</v>
      </c>
      <c r="L182" s="10" t="s">
        <v>25</v>
      </c>
      <c r="M182" s="12">
        <v>50000</v>
      </c>
      <c r="N182" s="13">
        <v>385</v>
      </c>
      <c r="O182" s="14">
        <f t="shared" si="2"/>
        <v>19250000</v>
      </c>
      <c r="P182" s="11" t="s">
        <v>1748</v>
      </c>
    </row>
    <row r="183" spans="1:16" ht="33" x14ac:dyDescent="0.25">
      <c r="A183" s="10">
        <v>176</v>
      </c>
      <c r="B183" s="10" t="s">
        <v>37</v>
      </c>
      <c r="C183" s="11" t="s">
        <v>1258</v>
      </c>
      <c r="D183" s="11" t="s">
        <v>1373</v>
      </c>
      <c r="E183" s="10" t="s">
        <v>87</v>
      </c>
      <c r="F183" s="11" t="s">
        <v>91</v>
      </c>
      <c r="G183" s="11" t="s">
        <v>21</v>
      </c>
      <c r="H183" s="10" t="s">
        <v>71</v>
      </c>
      <c r="I183" s="11" t="s">
        <v>1259</v>
      </c>
      <c r="J183" s="11" t="s">
        <v>1236</v>
      </c>
      <c r="K183" s="11" t="s">
        <v>24</v>
      </c>
      <c r="L183" s="10" t="s">
        <v>25</v>
      </c>
      <c r="M183" s="12">
        <v>20000</v>
      </c>
      <c r="N183" s="13">
        <v>1470</v>
      </c>
      <c r="O183" s="14">
        <f t="shared" si="2"/>
        <v>29400000</v>
      </c>
      <c r="P183" s="11" t="s">
        <v>1235</v>
      </c>
    </row>
    <row r="184" spans="1:16" ht="33" x14ac:dyDescent="0.25">
      <c r="A184" s="10">
        <v>177</v>
      </c>
      <c r="B184" s="10" t="s">
        <v>16</v>
      </c>
      <c r="C184" s="11" t="s">
        <v>1138</v>
      </c>
      <c r="D184" s="11" t="s">
        <v>1373</v>
      </c>
      <c r="E184" s="10" t="s">
        <v>87</v>
      </c>
      <c r="F184" s="11" t="s">
        <v>75</v>
      </c>
      <c r="G184" s="11" t="s">
        <v>21</v>
      </c>
      <c r="H184" s="10" t="s">
        <v>71</v>
      </c>
      <c r="I184" s="11" t="s">
        <v>1139</v>
      </c>
      <c r="J184" s="11" t="s">
        <v>1135</v>
      </c>
      <c r="K184" s="11" t="s">
        <v>24</v>
      </c>
      <c r="L184" s="10" t="s">
        <v>25</v>
      </c>
      <c r="M184" s="12">
        <v>20000</v>
      </c>
      <c r="N184" s="13">
        <v>1200</v>
      </c>
      <c r="O184" s="14">
        <f t="shared" si="2"/>
        <v>24000000</v>
      </c>
      <c r="P184" s="11" t="s">
        <v>1134</v>
      </c>
    </row>
    <row r="185" spans="1:16" ht="49.5" x14ac:dyDescent="0.25">
      <c r="A185" s="10">
        <v>178</v>
      </c>
      <c r="B185" s="10" t="s">
        <v>40</v>
      </c>
      <c r="C185" s="11" t="s">
        <v>1375</v>
      </c>
      <c r="D185" s="11" t="s">
        <v>885</v>
      </c>
      <c r="E185" s="10" t="s">
        <v>886</v>
      </c>
      <c r="F185" s="11" t="s">
        <v>91</v>
      </c>
      <c r="G185" s="11" t="s">
        <v>21</v>
      </c>
      <c r="H185" s="10" t="s">
        <v>76</v>
      </c>
      <c r="I185" s="11" t="s">
        <v>1618</v>
      </c>
      <c r="J185" s="11" t="s">
        <v>200</v>
      </c>
      <c r="K185" s="11" t="s">
        <v>201</v>
      </c>
      <c r="L185" s="10" t="s">
        <v>25</v>
      </c>
      <c r="M185" s="12">
        <v>20000</v>
      </c>
      <c r="N185" s="13">
        <v>3550</v>
      </c>
      <c r="O185" s="14">
        <f t="shared" si="2"/>
        <v>71000000</v>
      </c>
      <c r="P185" s="11" t="s">
        <v>1744</v>
      </c>
    </row>
    <row r="186" spans="1:16" ht="49.5" x14ac:dyDescent="0.25">
      <c r="A186" s="10">
        <v>179</v>
      </c>
      <c r="B186" s="10" t="s">
        <v>16</v>
      </c>
      <c r="C186" s="11" t="s">
        <v>884</v>
      </c>
      <c r="D186" s="11" t="s">
        <v>885</v>
      </c>
      <c r="E186" s="10" t="s">
        <v>886</v>
      </c>
      <c r="F186" s="11" t="s">
        <v>91</v>
      </c>
      <c r="G186" s="11" t="s">
        <v>21</v>
      </c>
      <c r="H186" s="10" t="s">
        <v>71</v>
      </c>
      <c r="I186" s="11" t="s">
        <v>887</v>
      </c>
      <c r="J186" s="11" t="s">
        <v>1084</v>
      </c>
      <c r="K186" s="11" t="s">
        <v>24</v>
      </c>
      <c r="L186" s="10" t="s">
        <v>25</v>
      </c>
      <c r="M186" s="12">
        <v>10000</v>
      </c>
      <c r="N186" s="13">
        <v>1617</v>
      </c>
      <c r="O186" s="14">
        <f t="shared" si="2"/>
        <v>16170000</v>
      </c>
      <c r="P186" s="11" t="s">
        <v>883</v>
      </c>
    </row>
    <row r="187" spans="1:16" ht="49.5" x14ac:dyDescent="0.25">
      <c r="A187" s="10">
        <v>180</v>
      </c>
      <c r="B187" s="10" t="s">
        <v>40</v>
      </c>
      <c r="C187" s="11" t="s">
        <v>1376</v>
      </c>
      <c r="D187" s="11" t="s">
        <v>885</v>
      </c>
      <c r="E187" s="10" t="s">
        <v>1220</v>
      </c>
      <c r="F187" s="11" t="s">
        <v>91</v>
      </c>
      <c r="G187" s="11" t="s">
        <v>21</v>
      </c>
      <c r="H187" s="10" t="s">
        <v>76</v>
      </c>
      <c r="I187" s="11" t="s">
        <v>1706</v>
      </c>
      <c r="J187" s="11" t="s">
        <v>200</v>
      </c>
      <c r="K187" s="11" t="s">
        <v>201</v>
      </c>
      <c r="L187" s="10" t="s">
        <v>25</v>
      </c>
      <c r="M187" s="12">
        <v>20000</v>
      </c>
      <c r="N187" s="13">
        <v>3600</v>
      </c>
      <c r="O187" s="14">
        <f t="shared" si="2"/>
        <v>72000000</v>
      </c>
      <c r="P187" s="11" t="s">
        <v>1755</v>
      </c>
    </row>
    <row r="188" spans="1:16" ht="49.5" x14ac:dyDescent="0.25">
      <c r="A188" s="10">
        <v>181</v>
      </c>
      <c r="B188" s="10" t="s">
        <v>16</v>
      </c>
      <c r="C188" s="11" t="s">
        <v>1219</v>
      </c>
      <c r="D188" s="11" t="s">
        <v>885</v>
      </c>
      <c r="E188" s="10" t="s">
        <v>1220</v>
      </c>
      <c r="F188" s="11" t="s">
        <v>91</v>
      </c>
      <c r="G188" s="11" t="s">
        <v>21</v>
      </c>
      <c r="H188" s="10" t="s">
        <v>71</v>
      </c>
      <c r="I188" s="11" t="s">
        <v>1221</v>
      </c>
      <c r="J188" s="11" t="s">
        <v>1222</v>
      </c>
      <c r="K188" s="11" t="s">
        <v>24</v>
      </c>
      <c r="L188" s="10" t="s">
        <v>25</v>
      </c>
      <c r="M188" s="12">
        <v>10000</v>
      </c>
      <c r="N188" s="13">
        <v>3250</v>
      </c>
      <c r="O188" s="14">
        <f t="shared" si="2"/>
        <v>32500000</v>
      </c>
      <c r="P188" s="11" t="s">
        <v>1848</v>
      </c>
    </row>
    <row r="189" spans="1:16" ht="33" x14ac:dyDescent="0.25">
      <c r="A189" s="10">
        <v>182</v>
      </c>
      <c r="B189" s="10" t="s">
        <v>16</v>
      </c>
      <c r="C189" s="11" t="s">
        <v>1377</v>
      </c>
      <c r="D189" s="11" t="s">
        <v>852</v>
      </c>
      <c r="E189" s="10" t="s">
        <v>404</v>
      </c>
      <c r="F189" s="11" t="s">
        <v>443</v>
      </c>
      <c r="G189" s="11" t="s">
        <v>21</v>
      </c>
      <c r="H189" s="10" t="s">
        <v>71</v>
      </c>
      <c r="I189" s="11" t="s">
        <v>1520</v>
      </c>
      <c r="J189" s="11" t="s">
        <v>1517</v>
      </c>
      <c r="K189" s="11" t="s">
        <v>24</v>
      </c>
      <c r="L189" s="10" t="s">
        <v>25</v>
      </c>
      <c r="M189" s="12">
        <v>5000</v>
      </c>
      <c r="N189" s="13">
        <v>6500</v>
      </c>
      <c r="O189" s="14">
        <f t="shared" si="2"/>
        <v>32500000</v>
      </c>
      <c r="P189" s="11" t="s">
        <v>1719</v>
      </c>
    </row>
    <row r="190" spans="1:16" ht="33" x14ac:dyDescent="0.25">
      <c r="A190" s="10">
        <v>183</v>
      </c>
      <c r="B190" s="10" t="s">
        <v>44</v>
      </c>
      <c r="C190" s="11" t="s">
        <v>983</v>
      </c>
      <c r="D190" s="11" t="s">
        <v>1776</v>
      </c>
      <c r="E190" s="10" t="s">
        <v>69</v>
      </c>
      <c r="F190" s="11" t="s">
        <v>316</v>
      </c>
      <c r="G190" s="11" t="s">
        <v>21</v>
      </c>
      <c r="H190" s="10" t="s">
        <v>71</v>
      </c>
      <c r="I190" s="11" t="s">
        <v>984</v>
      </c>
      <c r="J190" s="11" t="s">
        <v>982</v>
      </c>
      <c r="K190" s="11" t="s">
        <v>377</v>
      </c>
      <c r="L190" s="10" t="s">
        <v>64</v>
      </c>
      <c r="M190" s="12">
        <v>10000</v>
      </c>
      <c r="N190" s="13">
        <v>5166</v>
      </c>
      <c r="O190" s="14">
        <f t="shared" si="2"/>
        <v>51660000</v>
      </c>
      <c r="P190" s="11" t="s">
        <v>981</v>
      </c>
    </row>
    <row r="191" spans="1:16" ht="33" x14ac:dyDescent="0.25">
      <c r="A191" s="10">
        <v>184</v>
      </c>
      <c r="B191" s="10" t="s">
        <v>44</v>
      </c>
      <c r="C191" s="11" t="s">
        <v>1261</v>
      </c>
      <c r="D191" s="11" t="s">
        <v>426</v>
      </c>
      <c r="E191" s="10" t="s">
        <v>142</v>
      </c>
      <c r="F191" s="11" t="s">
        <v>75</v>
      </c>
      <c r="G191" s="11" t="s">
        <v>21</v>
      </c>
      <c r="H191" s="10" t="s">
        <v>76</v>
      </c>
      <c r="I191" s="11" t="s">
        <v>1262</v>
      </c>
      <c r="J191" s="11" t="s">
        <v>1263</v>
      </c>
      <c r="K191" s="11" t="s">
        <v>225</v>
      </c>
      <c r="L191" s="10" t="s">
        <v>25</v>
      </c>
      <c r="M191" s="12">
        <v>5000</v>
      </c>
      <c r="N191" s="13">
        <v>8925</v>
      </c>
      <c r="O191" s="14">
        <f t="shared" si="2"/>
        <v>44625000</v>
      </c>
      <c r="P191" s="11" t="s">
        <v>1235</v>
      </c>
    </row>
    <row r="192" spans="1:16" ht="33" x14ac:dyDescent="0.25">
      <c r="A192" s="10">
        <v>185</v>
      </c>
      <c r="B192" s="10" t="s">
        <v>37</v>
      </c>
      <c r="C192" s="11" t="s">
        <v>853</v>
      </c>
      <c r="D192" s="11" t="s">
        <v>426</v>
      </c>
      <c r="E192" s="10" t="s">
        <v>142</v>
      </c>
      <c r="F192" s="11" t="s">
        <v>515</v>
      </c>
      <c r="G192" s="11" t="s">
        <v>21</v>
      </c>
      <c r="H192" s="10" t="s">
        <v>76</v>
      </c>
      <c r="I192" s="11" t="s">
        <v>854</v>
      </c>
      <c r="J192" s="11" t="s">
        <v>814</v>
      </c>
      <c r="K192" s="11" t="s">
        <v>24</v>
      </c>
      <c r="L192" s="10" t="s">
        <v>162</v>
      </c>
      <c r="M192" s="12">
        <v>10000</v>
      </c>
      <c r="N192" s="13">
        <v>3300</v>
      </c>
      <c r="O192" s="14">
        <f t="shared" si="2"/>
        <v>33000000</v>
      </c>
      <c r="P192" s="11" t="s">
        <v>845</v>
      </c>
    </row>
    <row r="193" spans="1:16" ht="66" x14ac:dyDescent="0.25">
      <c r="A193" s="10">
        <v>186</v>
      </c>
      <c r="B193" s="10" t="s">
        <v>44</v>
      </c>
      <c r="C193" s="11" t="s">
        <v>1205</v>
      </c>
      <c r="D193" s="11" t="s">
        <v>426</v>
      </c>
      <c r="E193" s="10" t="s">
        <v>103</v>
      </c>
      <c r="F193" s="11" t="s">
        <v>1378</v>
      </c>
      <c r="G193" s="11" t="s">
        <v>42</v>
      </c>
      <c r="H193" s="10" t="s">
        <v>76</v>
      </c>
      <c r="I193" s="11" t="s">
        <v>1206</v>
      </c>
      <c r="J193" s="11" t="s">
        <v>1207</v>
      </c>
      <c r="K193" s="11" t="s">
        <v>1149</v>
      </c>
      <c r="L193" s="10" t="s">
        <v>43</v>
      </c>
      <c r="M193" s="12">
        <v>1300</v>
      </c>
      <c r="N193" s="13">
        <v>38900</v>
      </c>
      <c r="O193" s="14">
        <f t="shared" si="2"/>
        <v>50570000</v>
      </c>
      <c r="P193" s="11" t="s">
        <v>1735</v>
      </c>
    </row>
    <row r="194" spans="1:16" ht="33" x14ac:dyDescent="0.25">
      <c r="A194" s="10">
        <v>187</v>
      </c>
      <c r="B194" s="10" t="s">
        <v>44</v>
      </c>
      <c r="C194" s="11" t="s">
        <v>1864</v>
      </c>
      <c r="D194" s="11" t="s">
        <v>1761</v>
      </c>
      <c r="E194" s="10" t="s">
        <v>1379</v>
      </c>
      <c r="F194" s="11" t="s">
        <v>116</v>
      </c>
      <c r="G194" s="11" t="s">
        <v>42</v>
      </c>
      <c r="H194" s="10" t="s">
        <v>71</v>
      </c>
      <c r="I194" s="11" t="s">
        <v>573</v>
      </c>
      <c r="J194" s="11" t="s">
        <v>574</v>
      </c>
      <c r="K194" s="11" t="s">
        <v>53</v>
      </c>
      <c r="L194" s="10" t="s">
        <v>32</v>
      </c>
      <c r="M194" s="12">
        <v>500</v>
      </c>
      <c r="N194" s="13">
        <v>25000</v>
      </c>
      <c r="O194" s="14">
        <f t="shared" si="2"/>
        <v>12500000</v>
      </c>
      <c r="P194" s="11" t="s">
        <v>1720</v>
      </c>
    </row>
    <row r="195" spans="1:16" ht="33" x14ac:dyDescent="0.25">
      <c r="A195" s="10">
        <v>188</v>
      </c>
      <c r="B195" s="10" t="s">
        <v>16</v>
      </c>
      <c r="C195" s="11" t="s">
        <v>1073</v>
      </c>
      <c r="D195" s="11" t="s">
        <v>442</v>
      </c>
      <c r="E195" s="10" t="s">
        <v>51</v>
      </c>
      <c r="F195" s="11" t="s">
        <v>75</v>
      </c>
      <c r="G195" s="11" t="s">
        <v>21</v>
      </c>
      <c r="H195" s="10" t="s">
        <v>71</v>
      </c>
      <c r="I195" s="11" t="s">
        <v>1074</v>
      </c>
      <c r="J195" s="11" t="s">
        <v>1521</v>
      </c>
      <c r="K195" s="11" t="s">
        <v>24</v>
      </c>
      <c r="L195" s="10" t="s">
        <v>25</v>
      </c>
      <c r="M195" s="12">
        <v>1000</v>
      </c>
      <c r="N195" s="13">
        <v>3444</v>
      </c>
      <c r="O195" s="14">
        <f t="shared" si="2"/>
        <v>3444000</v>
      </c>
      <c r="P195" s="11" t="s">
        <v>1721</v>
      </c>
    </row>
    <row r="196" spans="1:16" ht="33" x14ac:dyDescent="0.25">
      <c r="A196" s="10">
        <v>189</v>
      </c>
      <c r="B196" s="10" t="s">
        <v>16</v>
      </c>
      <c r="C196" s="11" t="s">
        <v>516</v>
      </c>
      <c r="D196" s="11" t="s">
        <v>252</v>
      </c>
      <c r="E196" s="10" t="s">
        <v>48</v>
      </c>
      <c r="F196" s="11" t="s">
        <v>49</v>
      </c>
      <c r="G196" s="11" t="s">
        <v>21</v>
      </c>
      <c r="H196" s="10" t="s">
        <v>71</v>
      </c>
      <c r="I196" s="11" t="s">
        <v>517</v>
      </c>
      <c r="J196" s="11" t="s">
        <v>500</v>
      </c>
      <c r="K196" s="11" t="s">
        <v>24</v>
      </c>
      <c r="L196" s="10" t="s">
        <v>162</v>
      </c>
      <c r="M196" s="12">
        <v>5000</v>
      </c>
      <c r="N196" s="13">
        <v>3150</v>
      </c>
      <c r="O196" s="14">
        <f t="shared" si="2"/>
        <v>15750000</v>
      </c>
      <c r="P196" s="11" t="s">
        <v>494</v>
      </c>
    </row>
    <row r="197" spans="1:16" ht="49.5" x14ac:dyDescent="0.25">
      <c r="A197" s="10">
        <v>190</v>
      </c>
      <c r="B197" s="10" t="s">
        <v>44</v>
      </c>
      <c r="C197" s="11" t="s">
        <v>1380</v>
      </c>
      <c r="D197" s="11" t="s">
        <v>1772</v>
      </c>
      <c r="E197" s="10" t="s">
        <v>1812</v>
      </c>
      <c r="F197" s="11" t="s">
        <v>432</v>
      </c>
      <c r="G197" s="11" t="s">
        <v>433</v>
      </c>
      <c r="H197" s="10" t="s">
        <v>76</v>
      </c>
      <c r="I197" s="11" t="s">
        <v>1286</v>
      </c>
      <c r="J197" s="11" t="s">
        <v>1283</v>
      </c>
      <c r="K197" s="11" t="s">
        <v>307</v>
      </c>
      <c r="L197" s="10" t="s">
        <v>280</v>
      </c>
      <c r="M197" s="12">
        <v>200</v>
      </c>
      <c r="N197" s="13">
        <v>132323</v>
      </c>
      <c r="O197" s="14">
        <f t="shared" si="2"/>
        <v>26464600</v>
      </c>
      <c r="P197" s="11" t="s">
        <v>1279</v>
      </c>
    </row>
    <row r="198" spans="1:16" ht="33" x14ac:dyDescent="0.25">
      <c r="A198" s="10">
        <v>191</v>
      </c>
      <c r="B198" s="10" t="s">
        <v>16</v>
      </c>
      <c r="C198" s="11" t="s">
        <v>1381</v>
      </c>
      <c r="D198" s="11" t="s">
        <v>111</v>
      </c>
      <c r="E198" s="10" t="s">
        <v>51</v>
      </c>
      <c r="F198" s="11" t="s">
        <v>85</v>
      </c>
      <c r="G198" s="11" t="s">
        <v>21</v>
      </c>
      <c r="H198" s="10" t="s">
        <v>76</v>
      </c>
      <c r="I198" s="11" t="s">
        <v>1684</v>
      </c>
      <c r="J198" s="11" t="s">
        <v>1683</v>
      </c>
      <c r="K198" s="11" t="s">
        <v>24</v>
      </c>
      <c r="L198" s="10" t="s">
        <v>25</v>
      </c>
      <c r="M198" s="12">
        <v>30000</v>
      </c>
      <c r="N198" s="13">
        <v>1491</v>
      </c>
      <c r="O198" s="14">
        <f t="shared" si="2"/>
        <v>44730000</v>
      </c>
      <c r="P198" s="11" t="s">
        <v>750</v>
      </c>
    </row>
    <row r="199" spans="1:16" ht="33" x14ac:dyDescent="0.25">
      <c r="A199" s="10">
        <v>192</v>
      </c>
      <c r="B199" s="10" t="s">
        <v>16</v>
      </c>
      <c r="C199" s="11" t="s">
        <v>792</v>
      </c>
      <c r="D199" s="11" t="s">
        <v>111</v>
      </c>
      <c r="E199" s="10" t="s">
        <v>630</v>
      </c>
      <c r="F199" s="11" t="s">
        <v>85</v>
      </c>
      <c r="G199" s="11" t="s">
        <v>21</v>
      </c>
      <c r="H199" s="10" t="s">
        <v>71</v>
      </c>
      <c r="I199" s="11" t="s">
        <v>793</v>
      </c>
      <c r="J199" s="11" t="s">
        <v>790</v>
      </c>
      <c r="K199" s="11" t="s">
        <v>24</v>
      </c>
      <c r="L199" s="10" t="s">
        <v>25</v>
      </c>
      <c r="M199" s="12">
        <v>10000</v>
      </c>
      <c r="N199" s="13">
        <v>6000</v>
      </c>
      <c r="O199" s="14">
        <f t="shared" si="2"/>
        <v>60000000</v>
      </c>
      <c r="P199" s="11" t="s">
        <v>791</v>
      </c>
    </row>
    <row r="200" spans="1:16" ht="33" x14ac:dyDescent="0.25">
      <c r="A200" s="10">
        <v>193</v>
      </c>
      <c r="B200" s="10" t="s">
        <v>16</v>
      </c>
      <c r="C200" s="11" t="s">
        <v>794</v>
      </c>
      <c r="D200" s="11" t="s">
        <v>181</v>
      </c>
      <c r="E200" s="10" t="s">
        <v>98</v>
      </c>
      <c r="F200" s="11" t="s">
        <v>75</v>
      </c>
      <c r="G200" s="11" t="s">
        <v>21</v>
      </c>
      <c r="H200" s="10" t="s">
        <v>71</v>
      </c>
      <c r="I200" s="11" t="s">
        <v>795</v>
      </c>
      <c r="J200" s="11" t="s">
        <v>790</v>
      </c>
      <c r="K200" s="11" t="s">
        <v>24</v>
      </c>
      <c r="L200" s="10" t="s">
        <v>25</v>
      </c>
      <c r="M200" s="12">
        <v>5000</v>
      </c>
      <c r="N200" s="13">
        <v>13000</v>
      </c>
      <c r="O200" s="14">
        <f t="shared" ref="O200:O263" si="3">N200*M200</f>
        <v>65000000</v>
      </c>
      <c r="P200" s="11" t="s">
        <v>791</v>
      </c>
    </row>
    <row r="201" spans="1:16" s="6" customFormat="1" ht="33" x14ac:dyDescent="0.25">
      <c r="A201" s="10">
        <v>194</v>
      </c>
      <c r="B201" s="10" t="s">
        <v>37</v>
      </c>
      <c r="C201" s="11" t="s">
        <v>656</v>
      </c>
      <c r="D201" s="11" t="s">
        <v>657</v>
      </c>
      <c r="E201" s="10" t="s">
        <v>240</v>
      </c>
      <c r="F201" s="11" t="s">
        <v>91</v>
      </c>
      <c r="G201" s="11" t="s">
        <v>21</v>
      </c>
      <c r="H201" s="10" t="s">
        <v>71</v>
      </c>
      <c r="I201" s="11" t="s">
        <v>658</v>
      </c>
      <c r="J201" s="11" t="s">
        <v>659</v>
      </c>
      <c r="K201" s="11" t="s">
        <v>24</v>
      </c>
      <c r="L201" s="10" t="s">
        <v>25</v>
      </c>
      <c r="M201" s="12">
        <v>10000</v>
      </c>
      <c r="N201" s="13">
        <v>1250</v>
      </c>
      <c r="O201" s="14">
        <f t="shared" si="3"/>
        <v>12500000</v>
      </c>
      <c r="P201" s="11" t="s">
        <v>1849</v>
      </c>
    </row>
    <row r="202" spans="1:16" ht="49.5" x14ac:dyDescent="0.25">
      <c r="A202" s="10">
        <v>195</v>
      </c>
      <c r="B202" s="10" t="s">
        <v>44</v>
      </c>
      <c r="C202" s="11" t="s">
        <v>1382</v>
      </c>
      <c r="D202" s="11" t="s">
        <v>1287</v>
      </c>
      <c r="E202" s="10" t="s">
        <v>1815</v>
      </c>
      <c r="F202" s="11" t="s">
        <v>620</v>
      </c>
      <c r="G202" s="11" t="s">
        <v>66</v>
      </c>
      <c r="H202" s="10" t="s">
        <v>71</v>
      </c>
      <c r="I202" s="11" t="s">
        <v>1299</v>
      </c>
      <c r="J202" s="11" t="s">
        <v>1288</v>
      </c>
      <c r="K202" s="11" t="s">
        <v>1289</v>
      </c>
      <c r="L202" s="10" t="s">
        <v>43</v>
      </c>
      <c r="M202" s="12">
        <v>100</v>
      </c>
      <c r="N202" s="13">
        <v>27783</v>
      </c>
      <c r="O202" s="14">
        <f t="shared" si="3"/>
        <v>2778300</v>
      </c>
      <c r="P202" s="11" t="s">
        <v>1733</v>
      </c>
    </row>
    <row r="203" spans="1:16" ht="33" x14ac:dyDescent="0.25">
      <c r="A203" s="10">
        <v>196</v>
      </c>
      <c r="B203" s="10" t="s">
        <v>16</v>
      </c>
      <c r="C203" s="11" t="s">
        <v>604</v>
      </c>
      <c r="D203" s="11" t="s">
        <v>605</v>
      </c>
      <c r="E203" s="10" t="s">
        <v>1794</v>
      </c>
      <c r="F203" s="11" t="s">
        <v>592</v>
      </c>
      <c r="G203" s="11" t="s">
        <v>593</v>
      </c>
      <c r="H203" s="10" t="s">
        <v>71</v>
      </c>
      <c r="I203" s="11" t="s">
        <v>606</v>
      </c>
      <c r="J203" s="11" t="s">
        <v>594</v>
      </c>
      <c r="K203" s="11" t="s">
        <v>24</v>
      </c>
      <c r="L203" s="10" t="s">
        <v>43</v>
      </c>
      <c r="M203" s="12">
        <v>1000</v>
      </c>
      <c r="N203" s="13">
        <v>96000</v>
      </c>
      <c r="O203" s="14">
        <f t="shared" si="3"/>
        <v>96000000</v>
      </c>
      <c r="P203" s="11" t="s">
        <v>595</v>
      </c>
    </row>
    <row r="204" spans="1:16" ht="33" x14ac:dyDescent="0.25">
      <c r="A204" s="10">
        <v>197</v>
      </c>
      <c r="B204" s="10" t="s">
        <v>40</v>
      </c>
      <c r="C204" s="11" t="s">
        <v>1383</v>
      </c>
      <c r="D204" s="11" t="s">
        <v>605</v>
      </c>
      <c r="E204" s="10" t="s">
        <v>1384</v>
      </c>
      <c r="F204" s="11" t="s">
        <v>1127</v>
      </c>
      <c r="G204" s="11" t="s">
        <v>593</v>
      </c>
      <c r="H204" s="10" t="s">
        <v>76</v>
      </c>
      <c r="I204" s="11" t="s">
        <v>1564</v>
      </c>
      <c r="J204" s="11" t="s">
        <v>96</v>
      </c>
      <c r="K204" s="11" t="s">
        <v>101</v>
      </c>
      <c r="L204" s="10" t="s">
        <v>280</v>
      </c>
      <c r="M204" s="12">
        <v>100</v>
      </c>
      <c r="N204" s="13">
        <v>147800</v>
      </c>
      <c r="O204" s="14">
        <f t="shared" si="3"/>
        <v>14780000</v>
      </c>
      <c r="P204" s="11" t="s">
        <v>1729</v>
      </c>
    </row>
    <row r="205" spans="1:16" ht="49.5" x14ac:dyDescent="0.25">
      <c r="A205" s="10">
        <v>198</v>
      </c>
      <c r="B205" s="10" t="s">
        <v>40</v>
      </c>
      <c r="C205" s="11" t="s">
        <v>1223</v>
      </c>
      <c r="D205" s="11" t="s">
        <v>1781</v>
      </c>
      <c r="E205" s="10" t="s">
        <v>103</v>
      </c>
      <c r="F205" s="11" t="s">
        <v>49</v>
      </c>
      <c r="G205" s="11" t="s">
        <v>21</v>
      </c>
      <c r="H205" s="10" t="s">
        <v>71</v>
      </c>
      <c r="I205" s="11" t="s">
        <v>1224</v>
      </c>
      <c r="J205" s="11" t="s">
        <v>1214</v>
      </c>
      <c r="K205" s="11" t="s">
        <v>24</v>
      </c>
      <c r="L205" s="10" t="s">
        <v>25</v>
      </c>
      <c r="M205" s="12">
        <v>5000</v>
      </c>
      <c r="N205" s="13">
        <v>6800</v>
      </c>
      <c r="O205" s="14">
        <f t="shared" si="3"/>
        <v>34000000</v>
      </c>
      <c r="P205" s="11" t="s">
        <v>1848</v>
      </c>
    </row>
    <row r="206" spans="1:16" ht="33" x14ac:dyDescent="0.25">
      <c r="A206" s="10">
        <v>199</v>
      </c>
      <c r="B206" s="10" t="s">
        <v>44</v>
      </c>
      <c r="C206" s="11" t="s">
        <v>575</v>
      </c>
      <c r="D206" s="11" t="s">
        <v>827</v>
      </c>
      <c r="E206" s="10" t="s">
        <v>103</v>
      </c>
      <c r="F206" s="11" t="s">
        <v>91</v>
      </c>
      <c r="G206" s="11" t="s">
        <v>21</v>
      </c>
      <c r="H206" s="10" t="s">
        <v>71</v>
      </c>
      <c r="I206" s="11" t="s">
        <v>576</v>
      </c>
      <c r="J206" s="11" t="s">
        <v>789</v>
      </c>
      <c r="K206" s="11" t="s">
        <v>238</v>
      </c>
      <c r="L206" s="10" t="s">
        <v>25</v>
      </c>
      <c r="M206" s="12">
        <v>10000</v>
      </c>
      <c r="N206" s="13">
        <v>2800</v>
      </c>
      <c r="O206" s="14">
        <f t="shared" si="3"/>
        <v>28000000</v>
      </c>
      <c r="P206" s="11" t="s">
        <v>1740</v>
      </c>
    </row>
    <row r="207" spans="1:16" ht="33" x14ac:dyDescent="0.25">
      <c r="A207" s="10">
        <v>200</v>
      </c>
      <c r="B207" s="10" t="s">
        <v>16</v>
      </c>
      <c r="C207" s="11" t="s">
        <v>1023</v>
      </c>
      <c r="D207" s="11" t="s">
        <v>827</v>
      </c>
      <c r="E207" s="10" t="s">
        <v>1024</v>
      </c>
      <c r="F207" s="11" t="s">
        <v>116</v>
      </c>
      <c r="G207" s="11" t="s">
        <v>42</v>
      </c>
      <c r="H207" s="10" t="s">
        <v>76</v>
      </c>
      <c r="I207" s="11" t="s">
        <v>1025</v>
      </c>
      <c r="J207" s="11" t="s">
        <v>1010</v>
      </c>
      <c r="K207" s="11" t="s">
        <v>24</v>
      </c>
      <c r="L207" s="10" t="s">
        <v>32</v>
      </c>
      <c r="M207" s="12">
        <v>500</v>
      </c>
      <c r="N207" s="13">
        <v>9450</v>
      </c>
      <c r="O207" s="14">
        <f t="shared" si="3"/>
        <v>4725000</v>
      </c>
      <c r="P207" s="11" t="s">
        <v>1010</v>
      </c>
    </row>
    <row r="208" spans="1:16" ht="33" x14ac:dyDescent="0.25">
      <c r="A208" s="10">
        <v>201</v>
      </c>
      <c r="B208" s="10" t="s">
        <v>16</v>
      </c>
      <c r="C208" s="11" t="s">
        <v>1385</v>
      </c>
      <c r="D208" s="11" t="s">
        <v>796</v>
      </c>
      <c r="E208" s="10" t="s">
        <v>1808</v>
      </c>
      <c r="F208" s="11" t="s">
        <v>558</v>
      </c>
      <c r="G208" s="11" t="s">
        <v>56</v>
      </c>
      <c r="H208" s="10" t="s">
        <v>71</v>
      </c>
      <c r="I208" s="11" t="s">
        <v>1539</v>
      </c>
      <c r="J208" s="11" t="s">
        <v>1538</v>
      </c>
      <c r="K208" s="11" t="s">
        <v>24</v>
      </c>
      <c r="L208" s="10" t="s">
        <v>276</v>
      </c>
      <c r="M208" s="12">
        <v>200</v>
      </c>
      <c r="N208" s="13">
        <v>39900</v>
      </c>
      <c r="O208" s="14">
        <f t="shared" si="3"/>
        <v>7980000</v>
      </c>
      <c r="P208" s="11" t="s">
        <v>556</v>
      </c>
    </row>
    <row r="209" spans="1:16" ht="33" x14ac:dyDescent="0.25">
      <c r="A209" s="10">
        <v>202</v>
      </c>
      <c r="B209" s="10" t="s">
        <v>40</v>
      </c>
      <c r="C209" s="11" t="s">
        <v>1386</v>
      </c>
      <c r="D209" s="11" t="s">
        <v>232</v>
      </c>
      <c r="E209" s="10" t="s">
        <v>670</v>
      </c>
      <c r="F209" s="11" t="s">
        <v>49</v>
      </c>
      <c r="G209" s="11" t="s">
        <v>21</v>
      </c>
      <c r="H209" s="10" t="s">
        <v>71</v>
      </c>
      <c r="I209" s="11" t="s">
        <v>1640</v>
      </c>
      <c r="J209" s="11" t="s">
        <v>642</v>
      </c>
      <c r="K209" s="11" t="s">
        <v>24</v>
      </c>
      <c r="L209" s="10" t="s">
        <v>25</v>
      </c>
      <c r="M209" s="12">
        <v>5000</v>
      </c>
      <c r="N209" s="13">
        <v>6000</v>
      </c>
      <c r="O209" s="14">
        <f t="shared" si="3"/>
        <v>30000000</v>
      </c>
      <c r="P209" s="11" t="s">
        <v>1849</v>
      </c>
    </row>
    <row r="210" spans="1:16" ht="49.5" x14ac:dyDescent="0.25">
      <c r="A210" s="10">
        <v>203</v>
      </c>
      <c r="B210" s="10" t="s">
        <v>44</v>
      </c>
      <c r="C210" s="11" t="s">
        <v>741</v>
      </c>
      <c r="D210" s="11" t="s">
        <v>1764</v>
      </c>
      <c r="E210" s="10" t="s">
        <v>1804</v>
      </c>
      <c r="F210" s="11" t="s">
        <v>55</v>
      </c>
      <c r="G210" s="11" t="s">
        <v>245</v>
      </c>
      <c r="H210" s="10" t="s">
        <v>742</v>
      </c>
      <c r="I210" s="11" t="s">
        <v>743</v>
      </c>
      <c r="J210" s="11" t="s">
        <v>744</v>
      </c>
      <c r="K210" s="11" t="s">
        <v>377</v>
      </c>
      <c r="L210" s="10" t="s">
        <v>80</v>
      </c>
      <c r="M210" s="12">
        <v>20</v>
      </c>
      <c r="N210" s="13">
        <v>110000</v>
      </c>
      <c r="O210" s="14">
        <f t="shared" si="3"/>
        <v>2200000</v>
      </c>
      <c r="P210" s="11" t="s">
        <v>1847</v>
      </c>
    </row>
    <row r="211" spans="1:16" ht="33" x14ac:dyDescent="0.25">
      <c r="A211" s="10">
        <v>204</v>
      </c>
      <c r="B211" s="10" t="s">
        <v>16</v>
      </c>
      <c r="C211" s="11" t="s">
        <v>1387</v>
      </c>
      <c r="D211" s="11" t="s">
        <v>949</v>
      </c>
      <c r="E211" s="10" t="s">
        <v>670</v>
      </c>
      <c r="F211" s="11" t="s">
        <v>49</v>
      </c>
      <c r="G211" s="11" t="s">
        <v>21</v>
      </c>
      <c r="H211" s="10" t="s">
        <v>71</v>
      </c>
      <c r="I211" s="11" t="s">
        <v>1622</v>
      </c>
      <c r="J211" s="11" t="s">
        <v>386</v>
      </c>
      <c r="K211" s="11" t="s">
        <v>24</v>
      </c>
      <c r="L211" s="10" t="s">
        <v>25</v>
      </c>
      <c r="M211" s="12">
        <v>1000</v>
      </c>
      <c r="N211" s="13">
        <v>1490</v>
      </c>
      <c r="O211" s="14">
        <f t="shared" si="3"/>
        <v>1490000</v>
      </c>
      <c r="P211" s="11" t="s">
        <v>386</v>
      </c>
    </row>
    <row r="212" spans="1:16" ht="33" x14ac:dyDescent="0.25">
      <c r="A212" s="10">
        <v>205</v>
      </c>
      <c r="B212" s="10" t="s">
        <v>16</v>
      </c>
      <c r="C212" s="11" t="s">
        <v>660</v>
      </c>
      <c r="D212" s="11" t="s">
        <v>661</v>
      </c>
      <c r="E212" s="10" t="s">
        <v>662</v>
      </c>
      <c r="F212" s="11" t="s">
        <v>116</v>
      </c>
      <c r="G212" s="11" t="s">
        <v>42</v>
      </c>
      <c r="H212" s="10" t="s">
        <v>76</v>
      </c>
      <c r="I212" s="11" t="s">
        <v>663</v>
      </c>
      <c r="J212" s="11" t="s">
        <v>632</v>
      </c>
      <c r="K212" s="11" t="s">
        <v>24</v>
      </c>
      <c r="L212" s="10" t="s">
        <v>32</v>
      </c>
      <c r="M212" s="12">
        <v>10000</v>
      </c>
      <c r="N212" s="13">
        <v>1029</v>
      </c>
      <c r="O212" s="14">
        <f t="shared" si="3"/>
        <v>10290000</v>
      </c>
      <c r="P212" s="11" t="s">
        <v>1849</v>
      </c>
    </row>
    <row r="213" spans="1:16" ht="49.5" x14ac:dyDescent="0.25">
      <c r="A213" s="10">
        <v>206</v>
      </c>
      <c r="B213" s="10" t="s">
        <v>44</v>
      </c>
      <c r="C213" s="11" t="s">
        <v>900</v>
      </c>
      <c r="D213" s="11" t="s">
        <v>253</v>
      </c>
      <c r="E213" s="10" t="s">
        <v>630</v>
      </c>
      <c r="F213" s="11" t="s">
        <v>443</v>
      </c>
      <c r="G213" s="11" t="s">
        <v>21</v>
      </c>
      <c r="H213" s="10" t="s">
        <v>71</v>
      </c>
      <c r="I213" s="11" t="s">
        <v>901</v>
      </c>
      <c r="J213" s="11" t="s">
        <v>1575</v>
      </c>
      <c r="K213" s="11" t="s">
        <v>52</v>
      </c>
      <c r="L213" s="10" t="s">
        <v>162</v>
      </c>
      <c r="M213" s="12">
        <v>10000</v>
      </c>
      <c r="N213" s="13">
        <v>8800</v>
      </c>
      <c r="O213" s="14">
        <f t="shared" si="3"/>
        <v>88000000</v>
      </c>
      <c r="P213" s="11" t="s">
        <v>1734</v>
      </c>
    </row>
    <row r="214" spans="1:16" ht="33" x14ac:dyDescent="0.25">
      <c r="A214" s="10">
        <v>207</v>
      </c>
      <c r="B214" s="10" t="s">
        <v>16</v>
      </c>
      <c r="C214" s="11" t="s">
        <v>518</v>
      </c>
      <c r="D214" s="11" t="s">
        <v>1163</v>
      </c>
      <c r="E214" s="10" t="s">
        <v>519</v>
      </c>
      <c r="F214" s="11" t="s">
        <v>443</v>
      </c>
      <c r="G214" s="11" t="s">
        <v>159</v>
      </c>
      <c r="H214" s="10" t="s">
        <v>71</v>
      </c>
      <c r="I214" s="11" t="s">
        <v>520</v>
      </c>
      <c r="J214" s="11" t="s">
        <v>493</v>
      </c>
      <c r="K214" s="11" t="s">
        <v>24</v>
      </c>
      <c r="L214" s="10" t="s">
        <v>162</v>
      </c>
      <c r="M214" s="12">
        <v>50000</v>
      </c>
      <c r="N214" s="13">
        <v>1848</v>
      </c>
      <c r="O214" s="14">
        <f t="shared" si="3"/>
        <v>92400000</v>
      </c>
      <c r="P214" s="11" t="s">
        <v>494</v>
      </c>
    </row>
    <row r="215" spans="1:16" ht="33" x14ac:dyDescent="0.25">
      <c r="A215" s="10">
        <v>208</v>
      </c>
      <c r="B215" s="10" t="s">
        <v>37</v>
      </c>
      <c r="C215" s="11" t="s">
        <v>1388</v>
      </c>
      <c r="D215" s="11" t="s">
        <v>1163</v>
      </c>
      <c r="E215" s="10" t="s">
        <v>521</v>
      </c>
      <c r="F215" s="11" t="s">
        <v>91</v>
      </c>
      <c r="G215" s="11" t="s">
        <v>21</v>
      </c>
      <c r="H215" s="10" t="s">
        <v>71</v>
      </c>
      <c r="I215" s="11" t="s">
        <v>1629</v>
      </c>
      <c r="J215" s="11" t="s">
        <v>1619</v>
      </c>
      <c r="K215" s="11" t="s">
        <v>50</v>
      </c>
      <c r="L215" s="10" t="s">
        <v>25</v>
      </c>
      <c r="M215" s="12">
        <v>5000</v>
      </c>
      <c r="N215" s="13">
        <v>1700</v>
      </c>
      <c r="O215" s="14">
        <f t="shared" si="3"/>
        <v>8500000</v>
      </c>
      <c r="P215" s="11" t="s">
        <v>1745</v>
      </c>
    </row>
    <row r="216" spans="1:16" ht="49.5" x14ac:dyDescent="0.25">
      <c r="A216" s="10">
        <v>209</v>
      </c>
      <c r="B216" s="10" t="s">
        <v>44</v>
      </c>
      <c r="C216" s="11" t="s">
        <v>1264</v>
      </c>
      <c r="D216" s="11" t="s">
        <v>522</v>
      </c>
      <c r="E216" s="10" t="s">
        <v>223</v>
      </c>
      <c r="F216" s="11" t="s">
        <v>382</v>
      </c>
      <c r="G216" s="11" t="s">
        <v>21</v>
      </c>
      <c r="H216" s="10" t="s">
        <v>71</v>
      </c>
      <c r="I216" s="11" t="s">
        <v>1265</v>
      </c>
      <c r="J216" s="11" t="s">
        <v>1263</v>
      </c>
      <c r="K216" s="11" t="s">
        <v>225</v>
      </c>
      <c r="L216" s="10" t="s">
        <v>25</v>
      </c>
      <c r="M216" s="12">
        <v>30000</v>
      </c>
      <c r="N216" s="13">
        <v>2520</v>
      </c>
      <c r="O216" s="14">
        <f t="shared" si="3"/>
        <v>75600000</v>
      </c>
      <c r="P216" s="11" t="s">
        <v>1235</v>
      </c>
    </row>
    <row r="217" spans="1:16" ht="49.5" x14ac:dyDescent="0.25">
      <c r="A217" s="10">
        <v>210</v>
      </c>
      <c r="B217" s="10" t="s">
        <v>40</v>
      </c>
      <c r="C217" s="11" t="s">
        <v>1389</v>
      </c>
      <c r="D217" s="11" t="s">
        <v>522</v>
      </c>
      <c r="E217" s="10" t="s">
        <v>51</v>
      </c>
      <c r="F217" s="11" t="s">
        <v>382</v>
      </c>
      <c r="G217" s="11" t="s">
        <v>21</v>
      </c>
      <c r="H217" s="10" t="s">
        <v>76</v>
      </c>
      <c r="I217" s="11" t="s">
        <v>1208</v>
      </c>
      <c r="J217" s="11" t="s">
        <v>1202</v>
      </c>
      <c r="K217" s="11" t="s">
        <v>24</v>
      </c>
      <c r="L217" s="10" t="s">
        <v>162</v>
      </c>
      <c r="M217" s="12">
        <v>40000</v>
      </c>
      <c r="N217" s="13">
        <v>3000</v>
      </c>
      <c r="O217" s="14">
        <f t="shared" si="3"/>
        <v>120000000</v>
      </c>
      <c r="P217" s="11" t="s">
        <v>1740</v>
      </c>
    </row>
    <row r="218" spans="1:16" ht="49.5" x14ac:dyDescent="0.25">
      <c r="A218" s="10">
        <v>211</v>
      </c>
      <c r="B218" s="10" t="s">
        <v>37</v>
      </c>
      <c r="C218" s="11" t="s">
        <v>1266</v>
      </c>
      <c r="D218" s="11" t="s">
        <v>522</v>
      </c>
      <c r="E218" s="10" t="s">
        <v>149</v>
      </c>
      <c r="F218" s="11" t="s">
        <v>91</v>
      </c>
      <c r="G218" s="11" t="s">
        <v>21</v>
      </c>
      <c r="H218" s="10" t="s">
        <v>71</v>
      </c>
      <c r="I218" s="11" t="s">
        <v>1267</v>
      </c>
      <c r="J218" s="11" t="s">
        <v>1268</v>
      </c>
      <c r="K218" s="11" t="s">
        <v>101</v>
      </c>
      <c r="L218" s="10" t="s">
        <v>25</v>
      </c>
      <c r="M218" s="12">
        <v>100000</v>
      </c>
      <c r="N218" s="13">
        <v>1890</v>
      </c>
      <c r="O218" s="14">
        <f t="shared" si="3"/>
        <v>189000000</v>
      </c>
      <c r="P218" s="11" t="s">
        <v>1744</v>
      </c>
    </row>
    <row r="219" spans="1:16" ht="49.5" x14ac:dyDescent="0.25">
      <c r="A219" s="10">
        <v>212</v>
      </c>
      <c r="B219" s="10" t="s">
        <v>37</v>
      </c>
      <c r="C219" s="11" t="s">
        <v>937</v>
      </c>
      <c r="D219" s="11" t="s">
        <v>938</v>
      </c>
      <c r="E219" s="10" t="s">
        <v>939</v>
      </c>
      <c r="F219" s="11" t="s">
        <v>91</v>
      </c>
      <c r="G219" s="11" t="s">
        <v>21</v>
      </c>
      <c r="H219" s="10" t="s">
        <v>71</v>
      </c>
      <c r="I219" s="11" t="s">
        <v>940</v>
      </c>
      <c r="J219" s="11" t="s">
        <v>941</v>
      </c>
      <c r="K219" s="11" t="s">
        <v>50</v>
      </c>
      <c r="L219" s="10" t="s">
        <v>25</v>
      </c>
      <c r="M219" s="12">
        <v>50000</v>
      </c>
      <c r="N219" s="13">
        <v>3850</v>
      </c>
      <c r="O219" s="14">
        <f t="shared" si="3"/>
        <v>192500000</v>
      </c>
      <c r="P219" s="11" t="s">
        <v>927</v>
      </c>
    </row>
    <row r="220" spans="1:16" ht="49.5" x14ac:dyDescent="0.25">
      <c r="A220" s="10">
        <v>213</v>
      </c>
      <c r="B220" s="10" t="s">
        <v>202</v>
      </c>
      <c r="C220" s="11" t="s">
        <v>1390</v>
      </c>
      <c r="D220" s="11" t="s">
        <v>938</v>
      </c>
      <c r="E220" s="10" t="s">
        <v>939</v>
      </c>
      <c r="F220" s="11" t="s">
        <v>91</v>
      </c>
      <c r="G220" s="11" t="s">
        <v>21</v>
      </c>
      <c r="H220" s="10" t="s">
        <v>71</v>
      </c>
      <c r="I220" s="11" t="s">
        <v>1652</v>
      </c>
      <c r="J220" s="11" t="s">
        <v>1653</v>
      </c>
      <c r="K220" s="11" t="s">
        <v>50</v>
      </c>
      <c r="L220" s="10" t="s">
        <v>25</v>
      </c>
      <c r="M220" s="12">
        <v>10000</v>
      </c>
      <c r="N220" s="13">
        <v>3350</v>
      </c>
      <c r="O220" s="14">
        <f t="shared" si="3"/>
        <v>33500000</v>
      </c>
      <c r="P220" s="11" t="s">
        <v>927</v>
      </c>
    </row>
    <row r="221" spans="1:16" ht="33" x14ac:dyDescent="0.25">
      <c r="A221" s="10">
        <v>214</v>
      </c>
      <c r="B221" s="10" t="s">
        <v>16</v>
      </c>
      <c r="C221" s="11" t="s">
        <v>524</v>
      </c>
      <c r="D221" s="11" t="s">
        <v>1771</v>
      </c>
      <c r="E221" s="10" t="s">
        <v>375</v>
      </c>
      <c r="F221" s="11" t="s">
        <v>443</v>
      </c>
      <c r="G221" s="11" t="s">
        <v>21</v>
      </c>
      <c r="H221" s="10" t="s">
        <v>71</v>
      </c>
      <c r="I221" s="11" t="s">
        <v>525</v>
      </c>
      <c r="J221" s="11" t="s">
        <v>493</v>
      </c>
      <c r="K221" s="11" t="s">
        <v>24</v>
      </c>
      <c r="L221" s="10" t="s">
        <v>162</v>
      </c>
      <c r="M221" s="12">
        <v>50000</v>
      </c>
      <c r="N221" s="13">
        <v>2499</v>
      </c>
      <c r="O221" s="14">
        <f t="shared" si="3"/>
        <v>124950000</v>
      </c>
      <c r="P221" s="11" t="s">
        <v>494</v>
      </c>
    </row>
    <row r="222" spans="1:16" ht="33" x14ac:dyDescent="0.25">
      <c r="A222" s="10">
        <v>215</v>
      </c>
      <c r="B222" s="10" t="s">
        <v>16</v>
      </c>
      <c r="C222" s="11" t="s">
        <v>1391</v>
      </c>
      <c r="D222" s="11" t="s">
        <v>406</v>
      </c>
      <c r="E222" s="10" t="s">
        <v>755</v>
      </c>
      <c r="F222" s="11" t="s">
        <v>422</v>
      </c>
      <c r="G222" s="11" t="s">
        <v>21</v>
      </c>
      <c r="H222" s="10" t="s">
        <v>76</v>
      </c>
      <c r="I222" s="11" t="s">
        <v>1671</v>
      </c>
      <c r="J222" s="11" t="s">
        <v>1672</v>
      </c>
      <c r="K222" s="11" t="s">
        <v>24</v>
      </c>
      <c r="L222" s="10" t="s">
        <v>25</v>
      </c>
      <c r="M222" s="12">
        <v>20000</v>
      </c>
      <c r="N222" s="13">
        <v>4494</v>
      </c>
      <c r="O222" s="14">
        <f t="shared" si="3"/>
        <v>89880000</v>
      </c>
      <c r="P222" s="11" t="s">
        <v>1846</v>
      </c>
    </row>
    <row r="223" spans="1:16" ht="33" x14ac:dyDescent="0.25">
      <c r="A223" s="10">
        <v>216</v>
      </c>
      <c r="B223" s="10" t="s">
        <v>16</v>
      </c>
      <c r="C223" s="11" t="s">
        <v>664</v>
      </c>
      <c r="D223" s="11" t="s">
        <v>665</v>
      </c>
      <c r="E223" s="10" t="s">
        <v>631</v>
      </c>
      <c r="F223" s="11" t="s">
        <v>55</v>
      </c>
      <c r="G223" s="11" t="s">
        <v>245</v>
      </c>
      <c r="H223" s="10" t="s">
        <v>71</v>
      </c>
      <c r="I223" s="11" t="s">
        <v>666</v>
      </c>
      <c r="J223" s="11" t="s">
        <v>632</v>
      </c>
      <c r="K223" s="11" t="s">
        <v>24</v>
      </c>
      <c r="L223" s="10" t="s">
        <v>57</v>
      </c>
      <c r="M223" s="12">
        <v>5000</v>
      </c>
      <c r="N223" s="13">
        <v>6789</v>
      </c>
      <c r="O223" s="14">
        <f t="shared" si="3"/>
        <v>33945000</v>
      </c>
      <c r="P223" s="11" t="s">
        <v>1849</v>
      </c>
    </row>
    <row r="224" spans="1:16" ht="33" x14ac:dyDescent="0.25">
      <c r="A224" s="10">
        <v>217</v>
      </c>
      <c r="B224" s="10" t="s">
        <v>16</v>
      </c>
      <c r="C224" s="11" t="s">
        <v>1392</v>
      </c>
      <c r="D224" s="11" t="s">
        <v>665</v>
      </c>
      <c r="E224" s="10" t="s">
        <v>1393</v>
      </c>
      <c r="F224" s="11" t="s">
        <v>116</v>
      </c>
      <c r="G224" s="11" t="s">
        <v>245</v>
      </c>
      <c r="H224" s="10" t="s">
        <v>71</v>
      </c>
      <c r="I224" s="11" t="s">
        <v>1641</v>
      </c>
      <c r="J224" s="11" t="s">
        <v>632</v>
      </c>
      <c r="K224" s="11" t="s">
        <v>24</v>
      </c>
      <c r="L224" s="10" t="s">
        <v>32</v>
      </c>
      <c r="M224" s="12">
        <v>5000</v>
      </c>
      <c r="N224" s="13">
        <v>935</v>
      </c>
      <c r="O224" s="14">
        <f t="shared" si="3"/>
        <v>4675000</v>
      </c>
      <c r="P224" s="11" t="s">
        <v>1849</v>
      </c>
    </row>
    <row r="225" spans="1:16" ht="33" x14ac:dyDescent="0.25">
      <c r="A225" s="10">
        <v>218</v>
      </c>
      <c r="B225" s="10" t="s">
        <v>16</v>
      </c>
      <c r="C225" s="11" t="s">
        <v>667</v>
      </c>
      <c r="D225" s="11" t="s">
        <v>665</v>
      </c>
      <c r="E225" s="10" t="s">
        <v>668</v>
      </c>
      <c r="F225" s="11" t="s">
        <v>55</v>
      </c>
      <c r="G225" s="11" t="s">
        <v>245</v>
      </c>
      <c r="H225" s="10" t="s">
        <v>76</v>
      </c>
      <c r="I225" s="11" t="s">
        <v>669</v>
      </c>
      <c r="J225" s="11" t="s">
        <v>632</v>
      </c>
      <c r="K225" s="11" t="s">
        <v>24</v>
      </c>
      <c r="L225" s="10" t="s">
        <v>57</v>
      </c>
      <c r="M225" s="12">
        <v>200</v>
      </c>
      <c r="N225" s="13">
        <v>12850</v>
      </c>
      <c r="O225" s="14">
        <f t="shared" si="3"/>
        <v>2570000</v>
      </c>
      <c r="P225" s="11" t="s">
        <v>1849</v>
      </c>
    </row>
    <row r="226" spans="1:16" ht="49.5" x14ac:dyDescent="0.25">
      <c r="A226" s="10">
        <v>219</v>
      </c>
      <c r="B226" s="10" t="s">
        <v>16</v>
      </c>
      <c r="C226" s="11" t="s">
        <v>1107</v>
      </c>
      <c r="D226" s="11" t="s">
        <v>1779</v>
      </c>
      <c r="E226" s="10" t="s">
        <v>1394</v>
      </c>
      <c r="F226" s="11" t="s">
        <v>974</v>
      </c>
      <c r="G226" s="11" t="s">
        <v>21</v>
      </c>
      <c r="H226" s="10" t="s">
        <v>71</v>
      </c>
      <c r="I226" s="11" t="s">
        <v>1108</v>
      </c>
      <c r="J226" s="11" t="s">
        <v>1103</v>
      </c>
      <c r="K226" s="11" t="s">
        <v>24</v>
      </c>
      <c r="L226" s="10" t="s">
        <v>64</v>
      </c>
      <c r="M226" s="12">
        <v>5000</v>
      </c>
      <c r="N226" s="13">
        <v>1050</v>
      </c>
      <c r="O226" s="14">
        <f t="shared" si="3"/>
        <v>5250000</v>
      </c>
      <c r="P226" s="11" t="s">
        <v>1103</v>
      </c>
    </row>
    <row r="227" spans="1:16" ht="64.5" customHeight="1" x14ac:dyDescent="0.25">
      <c r="A227" s="10">
        <v>220</v>
      </c>
      <c r="B227" s="10" t="s">
        <v>16</v>
      </c>
      <c r="C227" s="11" t="s">
        <v>1026</v>
      </c>
      <c r="D227" s="11" t="s">
        <v>1027</v>
      </c>
      <c r="E227" s="10" t="s">
        <v>1028</v>
      </c>
      <c r="F227" s="11" t="s">
        <v>1029</v>
      </c>
      <c r="G227" s="11" t="s">
        <v>1843</v>
      </c>
      <c r="H227" s="10" t="s">
        <v>71</v>
      </c>
      <c r="I227" s="11" t="s">
        <v>1030</v>
      </c>
      <c r="J227" s="11" t="s">
        <v>1031</v>
      </c>
      <c r="K227" s="11" t="s">
        <v>24</v>
      </c>
      <c r="L227" s="10" t="s">
        <v>276</v>
      </c>
      <c r="M227" s="12">
        <v>100</v>
      </c>
      <c r="N227" s="13">
        <v>6930</v>
      </c>
      <c r="O227" s="14">
        <f t="shared" si="3"/>
        <v>693000</v>
      </c>
      <c r="P227" s="11" t="s">
        <v>1010</v>
      </c>
    </row>
    <row r="228" spans="1:16" ht="33" x14ac:dyDescent="0.25">
      <c r="A228" s="10">
        <v>221</v>
      </c>
      <c r="B228" s="10" t="s">
        <v>16</v>
      </c>
      <c r="C228" s="11" t="s">
        <v>1395</v>
      </c>
      <c r="D228" s="11" t="s">
        <v>1187</v>
      </c>
      <c r="E228" s="10" t="s">
        <v>1396</v>
      </c>
      <c r="F228" s="11" t="s">
        <v>1188</v>
      </c>
      <c r="G228" s="11" t="s">
        <v>1189</v>
      </c>
      <c r="H228" s="10" t="s">
        <v>76</v>
      </c>
      <c r="I228" s="11" t="s">
        <v>1642</v>
      </c>
      <c r="J228" s="11" t="s">
        <v>346</v>
      </c>
      <c r="K228" s="11" t="s">
        <v>24</v>
      </c>
      <c r="L228" s="10" t="s">
        <v>25</v>
      </c>
      <c r="M228" s="12">
        <v>1000</v>
      </c>
      <c r="N228" s="13">
        <v>1600</v>
      </c>
      <c r="O228" s="14">
        <f t="shared" si="3"/>
        <v>1600000</v>
      </c>
      <c r="P228" s="11" t="s">
        <v>1849</v>
      </c>
    </row>
    <row r="229" spans="1:16" ht="49.5" x14ac:dyDescent="0.25">
      <c r="A229" s="10">
        <v>222</v>
      </c>
      <c r="B229" s="10" t="s">
        <v>16</v>
      </c>
      <c r="C229" s="11" t="s">
        <v>1186</v>
      </c>
      <c r="D229" s="11" t="s">
        <v>1187</v>
      </c>
      <c r="E229" s="10" t="s">
        <v>1795</v>
      </c>
      <c r="F229" s="11" t="s">
        <v>1188</v>
      </c>
      <c r="G229" s="11" t="s">
        <v>1189</v>
      </c>
      <c r="H229" s="10" t="s">
        <v>76</v>
      </c>
      <c r="I229" s="11" t="s">
        <v>1190</v>
      </c>
      <c r="J229" s="11" t="s">
        <v>346</v>
      </c>
      <c r="K229" s="11" t="s">
        <v>24</v>
      </c>
      <c r="L229" s="10" t="s">
        <v>25</v>
      </c>
      <c r="M229" s="12">
        <v>5000</v>
      </c>
      <c r="N229" s="13">
        <v>2199</v>
      </c>
      <c r="O229" s="14">
        <f t="shared" si="3"/>
        <v>10995000</v>
      </c>
      <c r="P229" s="11" t="s">
        <v>1185</v>
      </c>
    </row>
    <row r="230" spans="1:16" ht="33" x14ac:dyDescent="0.25">
      <c r="A230" s="10">
        <v>223</v>
      </c>
      <c r="B230" s="10" t="s">
        <v>16</v>
      </c>
      <c r="C230" s="11" t="s">
        <v>1056</v>
      </c>
      <c r="D230" s="11" t="s">
        <v>1187</v>
      </c>
      <c r="E230" s="10" t="s">
        <v>628</v>
      </c>
      <c r="F230" s="11" t="s">
        <v>116</v>
      </c>
      <c r="G230" s="11" t="s">
        <v>42</v>
      </c>
      <c r="H230" s="10" t="s">
        <v>76</v>
      </c>
      <c r="I230" s="11" t="s">
        <v>1057</v>
      </c>
      <c r="J230" s="11" t="s">
        <v>305</v>
      </c>
      <c r="K230" s="11" t="s">
        <v>24</v>
      </c>
      <c r="L230" s="10" t="s">
        <v>32</v>
      </c>
      <c r="M230" s="12">
        <v>200</v>
      </c>
      <c r="N230" s="13">
        <v>49980</v>
      </c>
      <c r="O230" s="14">
        <f t="shared" si="3"/>
        <v>9996000</v>
      </c>
      <c r="P230" s="11" t="s">
        <v>305</v>
      </c>
    </row>
    <row r="231" spans="1:16" ht="33" x14ac:dyDescent="0.25">
      <c r="A231" s="10">
        <v>224</v>
      </c>
      <c r="B231" s="10" t="s">
        <v>16</v>
      </c>
      <c r="C231" s="11" t="s">
        <v>1398</v>
      </c>
      <c r="D231" s="11" t="s">
        <v>1397</v>
      </c>
      <c r="E231" s="10" t="s">
        <v>1399</v>
      </c>
      <c r="F231" s="11" t="s">
        <v>93</v>
      </c>
      <c r="G231" s="11" t="s">
        <v>21</v>
      </c>
      <c r="H231" s="10" t="s">
        <v>71</v>
      </c>
      <c r="I231" s="11" t="s">
        <v>1643</v>
      </c>
      <c r="J231" s="11" t="s">
        <v>642</v>
      </c>
      <c r="K231" s="11" t="s">
        <v>24</v>
      </c>
      <c r="L231" s="10" t="s">
        <v>25</v>
      </c>
      <c r="M231" s="12">
        <v>5000</v>
      </c>
      <c r="N231" s="13">
        <v>4000</v>
      </c>
      <c r="O231" s="14">
        <f t="shared" si="3"/>
        <v>20000000</v>
      </c>
      <c r="P231" s="11" t="s">
        <v>1849</v>
      </c>
    </row>
    <row r="232" spans="1:16" ht="33" x14ac:dyDescent="0.25">
      <c r="A232" s="10">
        <v>225</v>
      </c>
      <c r="B232" s="10" t="s">
        <v>16</v>
      </c>
      <c r="C232" s="11" t="s">
        <v>112</v>
      </c>
      <c r="D232" s="11" t="s">
        <v>113</v>
      </c>
      <c r="E232" s="10" t="s">
        <v>114</v>
      </c>
      <c r="F232" s="11" t="s">
        <v>91</v>
      </c>
      <c r="G232" s="11" t="s">
        <v>21</v>
      </c>
      <c r="H232" s="10" t="s">
        <v>71</v>
      </c>
      <c r="I232" s="11" t="s">
        <v>115</v>
      </c>
      <c r="J232" s="11" t="s">
        <v>106</v>
      </c>
      <c r="K232" s="11" t="s">
        <v>24</v>
      </c>
      <c r="L232" s="10" t="s">
        <v>25</v>
      </c>
      <c r="M232" s="12">
        <v>50000</v>
      </c>
      <c r="N232" s="13">
        <v>98</v>
      </c>
      <c r="O232" s="14">
        <f t="shared" si="3"/>
        <v>4900000</v>
      </c>
      <c r="P232" s="11" t="s">
        <v>106</v>
      </c>
    </row>
    <row r="233" spans="1:16" ht="33" x14ac:dyDescent="0.25">
      <c r="A233" s="10">
        <v>226</v>
      </c>
      <c r="B233" s="10" t="s">
        <v>16</v>
      </c>
      <c r="C233" s="11" t="s">
        <v>1400</v>
      </c>
      <c r="D233" s="11" t="s">
        <v>557</v>
      </c>
      <c r="E233" s="10" t="s">
        <v>74</v>
      </c>
      <c r="F233" s="11" t="s">
        <v>1401</v>
      </c>
      <c r="G233" s="11" t="s">
        <v>42</v>
      </c>
      <c r="H233" s="10" t="s">
        <v>76</v>
      </c>
      <c r="I233" s="11" t="s">
        <v>1696</v>
      </c>
      <c r="J233" s="11" t="s">
        <v>824</v>
      </c>
      <c r="K233" s="11" t="s">
        <v>24</v>
      </c>
      <c r="L233" s="10" t="s">
        <v>43</v>
      </c>
      <c r="M233" s="12">
        <v>5000</v>
      </c>
      <c r="N233" s="13">
        <v>5590</v>
      </c>
      <c r="O233" s="14">
        <f t="shared" si="3"/>
        <v>27950000</v>
      </c>
      <c r="P233" s="11" t="s">
        <v>1091</v>
      </c>
    </row>
    <row r="234" spans="1:16" ht="33" x14ac:dyDescent="0.25">
      <c r="A234" s="10">
        <v>227</v>
      </c>
      <c r="B234" s="10" t="s">
        <v>16</v>
      </c>
      <c r="C234" s="11" t="s">
        <v>607</v>
      </c>
      <c r="D234" s="11" t="s">
        <v>608</v>
      </c>
      <c r="E234" s="10" t="s">
        <v>609</v>
      </c>
      <c r="F234" s="11" t="s">
        <v>1002</v>
      </c>
      <c r="G234" s="11" t="s">
        <v>66</v>
      </c>
      <c r="H234" s="10" t="s">
        <v>76</v>
      </c>
      <c r="I234" s="11" t="s">
        <v>610</v>
      </c>
      <c r="J234" s="11" t="s">
        <v>594</v>
      </c>
      <c r="K234" s="11" t="s">
        <v>24</v>
      </c>
      <c r="L234" s="10" t="s">
        <v>43</v>
      </c>
      <c r="M234" s="12">
        <v>500</v>
      </c>
      <c r="N234" s="13">
        <v>30000</v>
      </c>
      <c r="O234" s="14">
        <f t="shared" si="3"/>
        <v>15000000</v>
      </c>
      <c r="P234" s="11" t="s">
        <v>595</v>
      </c>
    </row>
    <row r="235" spans="1:16" ht="33" x14ac:dyDescent="0.25">
      <c r="A235" s="10">
        <v>228</v>
      </c>
      <c r="B235" s="10" t="s">
        <v>16</v>
      </c>
      <c r="C235" s="11" t="s">
        <v>1402</v>
      </c>
      <c r="D235" s="11" t="s">
        <v>526</v>
      </c>
      <c r="E235" s="10" t="s">
        <v>142</v>
      </c>
      <c r="F235" s="11" t="s">
        <v>49</v>
      </c>
      <c r="G235" s="11" t="s">
        <v>21</v>
      </c>
      <c r="H235" s="10" t="s">
        <v>71</v>
      </c>
      <c r="I235" s="11" t="s">
        <v>1680</v>
      </c>
      <c r="J235" s="11" t="s">
        <v>790</v>
      </c>
      <c r="K235" s="11" t="s">
        <v>24</v>
      </c>
      <c r="L235" s="10" t="s">
        <v>25</v>
      </c>
      <c r="M235" s="12">
        <v>10000</v>
      </c>
      <c r="N235" s="13">
        <v>3850</v>
      </c>
      <c r="O235" s="14">
        <f t="shared" si="3"/>
        <v>38500000</v>
      </c>
      <c r="P235" s="11" t="s">
        <v>791</v>
      </c>
    </row>
    <row r="236" spans="1:16" ht="33" x14ac:dyDescent="0.25">
      <c r="A236" s="10">
        <v>229</v>
      </c>
      <c r="B236" s="10" t="s">
        <v>16</v>
      </c>
      <c r="C236" s="11" t="s">
        <v>1032</v>
      </c>
      <c r="D236" s="11" t="s">
        <v>526</v>
      </c>
      <c r="E236" s="10" t="s">
        <v>679</v>
      </c>
      <c r="F236" s="11" t="s">
        <v>116</v>
      </c>
      <c r="G236" s="11" t="s">
        <v>42</v>
      </c>
      <c r="H236" s="10" t="s">
        <v>71</v>
      </c>
      <c r="I236" s="11" t="s">
        <v>1033</v>
      </c>
      <c r="J236" s="11" t="s">
        <v>1010</v>
      </c>
      <c r="K236" s="11" t="s">
        <v>24</v>
      </c>
      <c r="L236" s="10" t="s">
        <v>43</v>
      </c>
      <c r="M236" s="12">
        <v>5000</v>
      </c>
      <c r="N236" s="13">
        <v>14700</v>
      </c>
      <c r="O236" s="14">
        <f t="shared" si="3"/>
        <v>73500000</v>
      </c>
      <c r="P236" s="11" t="s">
        <v>1010</v>
      </c>
    </row>
    <row r="237" spans="1:16" ht="66" x14ac:dyDescent="0.25">
      <c r="A237" s="10">
        <v>230</v>
      </c>
      <c r="B237" s="10" t="s">
        <v>202</v>
      </c>
      <c r="C237" s="11" t="s">
        <v>671</v>
      </c>
      <c r="D237" s="11" t="s">
        <v>672</v>
      </c>
      <c r="E237" s="10" t="s">
        <v>673</v>
      </c>
      <c r="F237" s="11" t="s">
        <v>805</v>
      </c>
      <c r="G237" s="11" t="s">
        <v>42</v>
      </c>
      <c r="H237" s="10" t="s">
        <v>71</v>
      </c>
      <c r="I237" s="11" t="s">
        <v>674</v>
      </c>
      <c r="J237" s="11" t="s">
        <v>675</v>
      </c>
      <c r="K237" s="11" t="s">
        <v>50</v>
      </c>
      <c r="L237" s="10" t="s">
        <v>676</v>
      </c>
      <c r="M237" s="12">
        <v>500</v>
      </c>
      <c r="N237" s="13">
        <v>240000</v>
      </c>
      <c r="O237" s="14">
        <f t="shared" si="3"/>
        <v>120000000</v>
      </c>
      <c r="P237" s="11" t="s">
        <v>1849</v>
      </c>
    </row>
    <row r="238" spans="1:16" ht="49.5" x14ac:dyDescent="0.25">
      <c r="A238" s="10">
        <v>231</v>
      </c>
      <c r="B238" s="10" t="s">
        <v>44</v>
      </c>
      <c r="C238" s="11" t="s">
        <v>1403</v>
      </c>
      <c r="D238" s="11" t="s">
        <v>1857</v>
      </c>
      <c r="E238" s="10" t="s">
        <v>1290</v>
      </c>
      <c r="F238" s="11" t="s">
        <v>116</v>
      </c>
      <c r="G238" s="11" t="s">
        <v>42</v>
      </c>
      <c r="H238" s="10" t="s">
        <v>745</v>
      </c>
      <c r="I238" s="11" t="s">
        <v>1292</v>
      </c>
      <c r="J238" s="11" t="s">
        <v>1291</v>
      </c>
      <c r="K238" s="11" t="s">
        <v>377</v>
      </c>
      <c r="L238" s="10" t="s">
        <v>676</v>
      </c>
      <c r="M238" s="12">
        <v>200</v>
      </c>
      <c r="N238" s="13">
        <v>199000</v>
      </c>
      <c r="O238" s="14">
        <f t="shared" si="3"/>
        <v>39800000</v>
      </c>
      <c r="P238" s="11" t="s">
        <v>1733</v>
      </c>
    </row>
    <row r="239" spans="1:16" ht="49.5" x14ac:dyDescent="0.25">
      <c r="A239" s="10">
        <v>232</v>
      </c>
      <c r="B239" s="10" t="s">
        <v>44</v>
      </c>
      <c r="C239" s="11" t="s">
        <v>1404</v>
      </c>
      <c r="D239" s="11" t="s">
        <v>1773</v>
      </c>
      <c r="E239" s="10" t="s">
        <v>1865</v>
      </c>
      <c r="F239" s="11" t="s">
        <v>1293</v>
      </c>
      <c r="G239" s="11" t="s">
        <v>42</v>
      </c>
      <c r="H239" s="10" t="s">
        <v>76</v>
      </c>
      <c r="I239" s="11" t="s">
        <v>1294</v>
      </c>
      <c r="J239" s="11" t="s">
        <v>1291</v>
      </c>
      <c r="K239" s="11" t="s">
        <v>377</v>
      </c>
      <c r="L239" s="10" t="s">
        <v>676</v>
      </c>
      <c r="M239" s="12">
        <v>2000</v>
      </c>
      <c r="N239" s="13">
        <v>227850</v>
      </c>
      <c r="O239" s="14">
        <f t="shared" si="3"/>
        <v>455700000</v>
      </c>
      <c r="P239" s="11" t="s">
        <v>1733</v>
      </c>
    </row>
    <row r="240" spans="1:16" ht="49.5" x14ac:dyDescent="0.25">
      <c r="A240" s="10">
        <v>233</v>
      </c>
      <c r="B240" s="10" t="s">
        <v>44</v>
      </c>
      <c r="C240" s="11" t="s">
        <v>1405</v>
      </c>
      <c r="D240" s="11" t="s">
        <v>312</v>
      </c>
      <c r="E240" s="10" t="s">
        <v>185</v>
      </c>
      <c r="F240" s="11" t="s">
        <v>91</v>
      </c>
      <c r="G240" s="11" t="s">
        <v>21</v>
      </c>
      <c r="H240" s="10" t="s">
        <v>71</v>
      </c>
      <c r="I240" s="11" t="s">
        <v>1558</v>
      </c>
      <c r="J240" s="11" t="s">
        <v>1559</v>
      </c>
      <c r="K240" s="11" t="s">
        <v>1149</v>
      </c>
      <c r="L240" s="10" t="s">
        <v>25</v>
      </c>
      <c r="M240" s="12">
        <v>10000</v>
      </c>
      <c r="N240" s="13">
        <v>5168</v>
      </c>
      <c r="O240" s="14">
        <f t="shared" si="3"/>
        <v>51680000</v>
      </c>
      <c r="P240" s="11" t="s">
        <v>1850</v>
      </c>
    </row>
    <row r="241" spans="1:16" ht="33" x14ac:dyDescent="0.25">
      <c r="A241" s="10">
        <v>234</v>
      </c>
      <c r="B241" s="10" t="s">
        <v>40</v>
      </c>
      <c r="C241" s="11" t="s">
        <v>954</v>
      </c>
      <c r="D241" s="11" t="s">
        <v>312</v>
      </c>
      <c r="E241" s="10" t="s">
        <v>185</v>
      </c>
      <c r="F241" s="11" t="s">
        <v>49</v>
      </c>
      <c r="G241" s="11" t="s">
        <v>21</v>
      </c>
      <c r="H241" s="10" t="s">
        <v>71</v>
      </c>
      <c r="I241" s="11" t="s">
        <v>955</v>
      </c>
      <c r="J241" s="11" t="s">
        <v>1673</v>
      </c>
      <c r="K241" s="11" t="s">
        <v>24</v>
      </c>
      <c r="L241" s="10" t="s">
        <v>25</v>
      </c>
      <c r="M241" s="12">
        <v>10000</v>
      </c>
      <c r="N241" s="13">
        <v>3000</v>
      </c>
      <c r="O241" s="14">
        <f t="shared" si="3"/>
        <v>30000000</v>
      </c>
      <c r="P241" s="11" t="s">
        <v>1846</v>
      </c>
    </row>
    <row r="242" spans="1:16" ht="49.5" x14ac:dyDescent="0.25">
      <c r="A242" s="10">
        <v>235</v>
      </c>
      <c r="B242" s="10" t="s">
        <v>37</v>
      </c>
      <c r="C242" s="11" t="s">
        <v>1225</v>
      </c>
      <c r="D242" s="11" t="s">
        <v>312</v>
      </c>
      <c r="E242" s="10" t="s">
        <v>84</v>
      </c>
      <c r="F242" s="11" t="s">
        <v>91</v>
      </c>
      <c r="G242" s="11" t="s">
        <v>21</v>
      </c>
      <c r="H242" s="10" t="s">
        <v>71</v>
      </c>
      <c r="I242" s="11" t="s">
        <v>1226</v>
      </c>
      <c r="J242" s="11" t="s">
        <v>978</v>
      </c>
      <c r="K242" s="11" t="s">
        <v>24</v>
      </c>
      <c r="L242" s="10" t="s">
        <v>25</v>
      </c>
      <c r="M242" s="12">
        <v>5000</v>
      </c>
      <c r="N242" s="13">
        <v>2950</v>
      </c>
      <c r="O242" s="14">
        <f t="shared" si="3"/>
        <v>14750000</v>
      </c>
      <c r="P242" s="11" t="s">
        <v>1848</v>
      </c>
    </row>
    <row r="243" spans="1:16" ht="33" x14ac:dyDescent="0.25">
      <c r="A243" s="10">
        <v>236</v>
      </c>
      <c r="B243" s="10" t="s">
        <v>44</v>
      </c>
      <c r="C243" s="11" t="s">
        <v>1080</v>
      </c>
      <c r="D243" s="11" t="s">
        <v>1406</v>
      </c>
      <c r="E243" s="10" t="s">
        <v>87</v>
      </c>
      <c r="F243" s="11" t="s">
        <v>91</v>
      </c>
      <c r="G243" s="11" t="s">
        <v>21</v>
      </c>
      <c r="H243" s="10" t="s">
        <v>71</v>
      </c>
      <c r="I243" s="11" t="s">
        <v>1081</v>
      </c>
      <c r="J243" s="11" t="s">
        <v>1082</v>
      </c>
      <c r="K243" s="11" t="s">
        <v>238</v>
      </c>
      <c r="L243" s="10" t="s">
        <v>25</v>
      </c>
      <c r="M243" s="12">
        <v>10000</v>
      </c>
      <c r="N243" s="13">
        <v>2600</v>
      </c>
      <c r="O243" s="14">
        <f t="shared" si="3"/>
        <v>26000000</v>
      </c>
      <c r="P243" s="11" t="s">
        <v>1083</v>
      </c>
    </row>
    <row r="244" spans="1:16" ht="49.5" x14ac:dyDescent="0.25">
      <c r="A244" s="10">
        <v>237</v>
      </c>
      <c r="B244" s="10" t="s">
        <v>40</v>
      </c>
      <c r="C244" s="11" t="s">
        <v>1407</v>
      </c>
      <c r="D244" s="11" t="s">
        <v>1406</v>
      </c>
      <c r="E244" s="10" t="s">
        <v>223</v>
      </c>
      <c r="F244" s="11" t="s">
        <v>1408</v>
      </c>
      <c r="G244" s="11" t="s">
        <v>159</v>
      </c>
      <c r="H244" s="10" t="s">
        <v>76</v>
      </c>
      <c r="I244" s="11" t="s">
        <v>1209</v>
      </c>
      <c r="J244" s="11" t="s">
        <v>1210</v>
      </c>
      <c r="K244" s="11" t="s">
        <v>101</v>
      </c>
      <c r="L244" s="10" t="s">
        <v>162</v>
      </c>
      <c r="M244" s="12">
        <v>10000</v>
      </c>
      <c r="N244" s="13">
        <v>2553</v>
      </c>
      <c r="O244" s="14">
        <f t="shared" si="3"/>
        <v>25530000</v>
      </c>
      <c r="P244" s="11" t="s">
        <v>1740</v>
      </c>
    </row>
    <row r="245" spans="1:16" ht="33" x14ac:dyDescent="0.25">
      <c r="A245" s="10">
        <v>238</v>
      </c>
      <c r="B245" s="10" t="s">
        <v>37</v>
      </c>
      <c r="C245" s="11" t="s">
        <v>1409</v>
      </c>
      <c r="D245" s="11" t="s">
        <v>1406</v>
      </c>
      <c r="E245" s="10" t="s">
        <v>51</v>
      </c>
      <c r="F245" s="11" t="s">
        <v>523</v>
      </c>
      <c r="G245" s="11" t="s">
        <v>21</v>
      </c>
      <c r="H245" s="10" t="s">
        <v>254</v>
      </c>
      <c r="I245" s="11" t="s">
        <v>527</v>
      </c>
      <c r="J245" s="11" t="s">
        <v>493</v>
      </c>
      <c r="K245" s="11" t="s">
        <v>24</v>
      </c>
      <c r="L245" s="10" t="s">
        <v>162</v>
      </c>
      <c r="M245" s="12">
        <v>10000</v>
      </c>
      <c r="N245" s="13">
        <v>1953</v>
      </c>
      <c r="O245" s="14">
        <f t="shared" si="3"/>
        <v>19530000</v>
      </c>
      <c r="P245" s="11" t="s">
        <v>494</v>
      </c>
    </row>
    <row r="246" spans="1:16" ht="33" x14ac:dyDescent="0.25">
      <c r="A246" s="10">
        <v>239</v>
      </c>
      <c r="B246" s="10" t="s">
        <v>44</v>
      </c>
      <c r="C246" s="11" t="s">
        <v>1410</v>
      </c>
      <c r="D246" s="11" t="s">
        <v>1145</v>
      </c>
      <c r="E246" s="10" t="s">
        <v>240</v>
      </c>
      <c r="F246" s="11" t="s">
        <v>49</v>
      </c>
      <c r="G246" s="11" t="s">
        <v>21</v>
      </c>
      <c r="H246" s="10" t="s">
        <v>71</v>
      </c>
      <c r="I246" s="11" t="s">
        <v>1561</v>
      </c>
      <c r="J246" s="11" t="s">
        <v>1562</v>
      </c>
      <c r="K246" s="11" t="s">
        <v>225</v>
      </c>
      <c r="L246" s="10" t="s">
        <v>25</v>
      </c>
      <c r="M246" s="12">
        <v>500</v>
      </c>
      <c r="N246" s="13">
        <v>7450</v>
      </c>
      <c r="O246" s="14">
        <f t="shared" si="3"/>
        <v>3725000</v>
      </c>
      <c r="P246" s="11" t="s">
        <v>269</v>
      </c>
    </row>
    <row r="247" spans="1:16" ht="33" x14ac:dyDescent="0.25">
      <c r="A247" s="10">
        <v>240</v>
      </c>
      <c r="B247" s="10" t="s">
        <v>44</v>
      </c>
      <c r="C247" s="11" t="s">
        <v>1411</v>
      </c>
      <c r="D247" s="11" t="s">
        <v>815</v>
      </c>
      <c r="E247" s="10" t="s">
        <v>38</v>
      </c>
      <c r="F247" s="11" t="s">
        <v>49</v>
      </c>
      <c r="G247" s="11" t="s">
        <v>21</v>
      </c>
      <c r="H247" s="10" t="s">
        <v>71</v>
      </c>
      <c r="I247" s="11" t="s">
        <v>1211</v>
      </c>
      <c r="J247" s="11" t="s">
        <v>1212</v>
      </c>
      <c r="K247" s="11" t="s">
        <v>1213</v>
      </c>
      <c r="L247" s="10" t="s">
        <v>25</v>
      </c>
      <c r="M247" s="12">
        <v>5000</v>
      </c>
      <c r="N247" s="13">
        <v>1500</v>
      </c>
      <c r="O247" s="14">
        <f t="shared" si="3"/>
        <v>7500000</v>
      </c>
      <c r="P247" s="11" t="s">
        <v>1740</v>
      </c>
    </row>
    <row r="248" spans="1:16" ht="49.5" x14ac:dyDescent="0.25">
      <c r="A248" s="10">
        <v>241</v>
      </c>
      <c r="B248" s="10" t="s">
        <v>16</v>
      </c>
      <c r="C248" s="11" t="s">
        <v>1412</v>
      </c>
      <c r="D248" s="11" t="s">
        <v>294</v>
      </c>
      <c r="E248" s="10" t="s">
        <v>295</v>
      </c>
      <c r="F248" s="11" t="s">
        <v>91</v>
      </c>
      <c r="G248" s="11" t="s">
        <v>21</v>
      </c>
      <c r="H248" s="10" t="s">
        <v>71</v>
      </c>
      <c r="I248" s="11" t="s">
        <v>1583</v>
      </c>
      <c r="J248" s="11" t="s">
        <v>1103</v>
      </c>
      <c r="K248" s="11" t="s">
        <v>24</v>
      </c>
      <c r="L248" s="10" t="s">
        <v>25</v>
      </c>
      <c r="M248" s="12">
        <v>30000</v>
      </c>
      <c r="N248" s="13">
        <v>168</v>
      </c>
      <c r="O248" s="14">
        <f t="shared" si="3"/>
        <v>5040000</v>
      </c>
      <c r="P248" s="11" t="s">
        <v>1103</v>
      </c>
    </row>
    <row r="249" spans="1:16" ht="33" x14ac:dyDescent="0.25">
      <c r="A249" s="10">
        <v>242</v>
      </c>
      <c r="B249" s="10" t="s">
        <v>16</v>
      </c>
      <c r="C249" s="11" t="s">
        <v>1413</v>
      </c>
      <c r="D249" s="11" t="s">
        <v>294</v>
      </c>
      <c r="E249" s="10" t="s">
        <v>1058</v>
      </c>
      <c r="F249" s="11" t="s">
        <v>30</v>
      </c>
      <c r="G249" s="11" t="s">
        <v>21</v>
      </c>
      <c r="H249" s="10" t="s">
        <v>76</v>
      </c>
      <c r="I249" s="11" t="s">
        <v>1663</v>
      </c>
      <c r="J249" s="11" t="s">
        <v>1662</v>
      </c>
      <c r="K249" s="11" t="s">
        <v>24</v>
      </c>
      <c r="L249" s="10" t="s">
        <v>32</v>
      </c>
      <c r="M249" s="12">
        <v>30000</v>
      </c>
      <c r="N249" s="13">
        <v>1617</v>
      </c>
      <c r="O249" s="14">
        <f t="shared" si="3"/>
        <v>48510000</v>
      </c>
      <c r="P249" s="11" t="s">
        <v>310</v>
      </c>
    </row>
    <row r="250" spans="1:16" ht="49.5" x14ac:dyDescent="0.25">
      <c r="A250" s="10">
        <v>243</v>
      </c>
      <c r="B250" s="10" t="s">
        <v>16</v>
      </c>
      <c r="C250" s="11" t="s">
        <v>797</v>
      </c>
      <c r="D250" s="11" t="s">
        <v>797</v>
      </c>
      <c r="E250" s="10" t="s">
        <v>1276</v>
      </c>
      <c r="F250" s="11" t="s">
        <v>319</v>
      </c>
      <c r="G250" s="11" t="s">
        <v>56</v>
      </c>
      <c r="H250" s="10" t="s">
        <v>71</v>
      </c>
      <c r="I250" s="11" t="s">
        <v>1708</v>
      </c>
      <c r="J250" s="11" t="s">
        <v>1705</v>
      </c>
      <c r="K250" s="11" t="s">
        <v>24</v>
      </c>
      <c r="L250" s="10" t="s">
        <v>276</v>
      </c>
      <c r="M250" s="12">
        <v>1000</v>
      </c>
      <c r="N250" s="13">
        <v>4800</v>
      </c>
      <c r="O250" s="14">
        <f t="shared" si="3"/>
        <v>4800000</v>
      </c>
      <c r="P250" s="11" t="s">
        <v>1755</v>
      </c>
    </row>
    <row r="251" spans="1:16" ht="33" x14ac:dyDescent="0.25">
      <c r="A251" s="10">
        <v>244</v>
      </c>
      <c r="B251" s="10" t="s">
        <v>16</v>
      </c>
      <c r="C251" s="11" t="s">
        <v>1414</v>
      </c>
      <c r="D251" s="11" t="s">
        <v>746</v>
      </c>
      <c r="E251" s="10" t="s">
        <v>185</v>
      </c>
      <c r="F251" s="11" t="s">
        <v>21</v>
      </c>
      <c r="G251" s="11" t="s">
        <v>21</v>
      </c>
      <c r="H251" s="10" t="s">
        <v>71</v>
      </c>
      <c r="I251" s="11" t="s">
        <v>1688</v>
      </c>
      <c r="J251" s="11" t="s">
        <v>346</v>
      </c>
      <c r="K251" s="11" t="s">
        <v>24</v>
      </c>
      <c r="L251" s="10" t="s">
        <v>25</v>
      </c>
      <c r="M251" s="12">
        <v>10000</v>
      </c>
      <c r="N251" s="13">
        <v>630</v>
      </c>
      <c r="O251" s="14">
        <f t="shared" si="3"/>
        <v>6300000</v>
      </c>
      <c r="P251" s="11" t="s">
        <v>771</v>
      </c>
    </row>
    <row r="252" spans="1:16" ht="33" x14ac:dyDescent="0.25">
      <c r="A252" s="10">
        <v>245</v>
      </c>
      <c r="B252" s="10" t="s">
        <v>16</v>
      </c>
      <c r="C252" s="11" t="s">
        <v>1415</v>
      </c>
      <c r="D252" s="11" t="s">
        <v>746</v>
      </c>
      <c r="E252" s="10" t="s">
        <v>74</v>
      </c>
      <c r="F252" s="11" t="s">
        <v>309</v>
      </c>
      <c r="G252" s="11" t="s">
        <v>21</v>
      </c>
      <c r="H252" s="10" t="s">
        <v>71</v>
      </c>
      <c r="I252" s="11" t="s">
        <v>1685</v>
      </c>
      <c r="J252" s="11" t="s">
        <v>1683</v>
      </c>
      <c r="K252" s="11" t="s">
        <v>24</v>
      </c>
      <c r="L252" s="10" t="s">
        <v>25</v>
      </c>
      <c r="M252" s="12">
        <v>10000</v>
      </c>
      <c r="N252" s="13">
        <v>2478</v>
      </c>
      <c r="O252" s="14">
        <f t="shared" si="3"/>
        <v>24780000</v>
      </c>
      <c r="P252" s="11" t="s">
        <v>750</v>
      </c>
    </row>
    <row r="253" spans="1:16" ht="33" x14ac:dyDescent="0.25">
      <c r="A253" s="10">
        <v>246</v>
      </c>
      <c r="B253" s="10" t="s">
        <v>16</v>
      </c>
      <c r="C253" s="11" t="s">
        <v>183</v>
      </c>
      <c r="D253" s="11" t="s">
        <v>184</v>
      </c>
      <c r="E253" s="10" t="s">
        <v>185</v>
      </c>
      <c r="F253" s="11" t="s">
        <v>73</v>
      </c>
      <c r="G253" s="11" t="s">
        <v>21</v>
      </c>
      <c r="H253" s="10" t="s">
        <v>76</v>
      </c>
      <c r="I253" s="11" t="s">
        <v>186</v>
      </c>
      <c r="J253" s="11" t="s">
        <v>187</v>
      </c>
      <c r="K253" s="11" t="s">
        <v>24</v>
      </c>
      <c r="L253" s="10" t="s">
        <v>64</v>
      </c>
      <c r="M253" s="12">
        <v>20000</v>
      </c>
      <c r="N253" s="13">
        <v>1392</v>
      </c>
      <c r="O253" s="14">
        <f t="shared" si="3"/>
        <v>27840000</v>
      </c>
      <c r="P253" s="11" t="s">
        <v>175</v>
      </c>
    </row>
    <row r="254" spans="1:16" ht="49.5" x14ac:dyDescent="0.25">
      <c r="A254" s="10">
        <v>247</v>
      </c>
      <c r="B254" s="10" t="s">
        <v>16</v>
      </c>
      <c r="C254" s="11" t="s">
        <v>1416</v>
      </c>
      <c r="D254" s="11" t="s">
        <v>184</v>
      </c>
      <c r="E254" s="10" t="s">
        <v>1109</v>
      </c>
      <c r="F254" s="11" t="s">
        <v>75</v>
      </c>
      <c r="G254" s="11" t="s">
        <v>21</v>
      </c>
      <c r="H254" s="10" t="s">
        <v>71</v>
      </c>
      <c r="I254" s="11" t="s">
        <v>1110</v>
      </c>
      <c r="J254" s="11" t="s">
        <v>1103</v>
      </c>
      <c r="K254" s="11" t="s">
        <v>24</v>
      </c>
      <c r="L254" s="10" t="s">
        <v>25</v>
      </c>
      <c r="M254" s="12">
        <v>20000</v>
      </c>
      <c r="N254" s="13">
        <v>1449</v>
      </c>
      <c r="O254" s="14">
        <f t="shared" si="3"/>
        <v>28980000</v>
      </c>
      <c r="P254" s="11" t="s">
        <v>1103</v>
      </c>
    </row>
    <row r="255" spans="1:16" ht="33" x14ac:dyDescent="0.25">
      <c r="A255" s="10">
        <v>248</v>
      </c>
      <c r="B255" s="10" t="s">
        <v>16</v>
      </c>
      <c r="C255" s="11" t="s">
        <v>1034</v>
      </c>
      <c r="D255" s="11" t="s">
        <v>804</v>
      </c>
      <c r="E255" s="10" t="s">
        <v>1035</v>
      </c>
      <c r="F255" s="11" t="s">
        <v>30</v>
      </c>
      <c r="G255" s="11" t="s">
        <v>21</v>
      </c>
      <c r="H255" s="10" t="s">
        <v>71</v>
      </c>
      <c r="I255" s="11" t="s">
        <v>1036</v>
      </c>
      <c r="J255" s="11" t="s">
        <v>1010</v>
      </c>
      <c r="K255" s="11" t="s">
        <v>24</v>
      </c>
      <c r="L255" s="10" t="s">
        <v>32</v>
      </c>
      <c r="M255" s="12">
        <v>5000</v>
      </c>
      <c r="N255" s="13">
        <v>3300</v>
      </c>
      <c r="O255" s="14">
        <f t="shared" si="3"/>
        <v>16500000</v>
      </c>
      <c r="P255" s="11" t="s">
        <v>1010</v>
      </c>
    </row>
    <row r="256" spans="1:16" ht="33" x14ac:dyDescent="0.25">
      <c r="A256" s="10">
        <v>249</v>
      </c>
      <c r="B256" s="10" t="s">
        <v>16</v>
      </c>
      <c r="C256" s="11" t="s">
        <v>1417</v>
      </c>
      <c r="D256" s="11" t="s">
        <v>528</v>
      </c>
      <c r="E256" s="10" t="s">
        <v>74</v>
      </c>
      <c r="F256" s="11" t="s">
        <v>49</v>
      </c>
      <c r="G256" s="11" t="s">
        <v>21</v>
      </c>
      <c r="H256" s="10" t="s">
        <v>71</v>
      </c>
      <c r="I256" s="11" t="s">
        <v>1668</v>
      </c>
      <c r="J256" s="11" t="s">
        <v>1097</v>
      </c>
      <c r="K256" s="11" t="s">
        <v>24</v>
      </c>
      <c r="L256" s="10" t="s">
        <v>25</v>
      </c>
      <c r="M256" s="12">
        <v>10000</v>
      </c>
      <c r="N256" s="13">
        <v>565</v>
      </c>
      <c r="O256" s="14">
        <f t="shared" si="3"/>
        <v>5650000</v>
      </c>
      <c r="P256" s="11" t="s">
        <v>1751</v>
      </c>
    </row>
    <row r="257" spans="1:16" ht="33" x14ac:dyDescent="0.25">
      <c r="A257" s="10">
        <v>250</v>
      </c>
      <c r="B257" s="10" t="s">
        <v>16</v>
      </c>
      <c r="C257" s="11" t="s">
        <v>313</v>
      </c>
      <c r="D257" s="11" t="s">
        <v>1790</v>
      </c>
      <c r="E257" s="10" t="s">
        <v>1418</v>
      </c>
      <c r="F257" s="11" t="s">
        <v>49</v>
      </c>
      <c r="G257" s="11" t="s">
        <v>21</v>
      </c>
      <c r="H257" s="10" t="s">
        <v>71</v>
      </c>
      <c r="I257" s="11" t="s">
        <v>314</v>
      </c>
      <c r="J257" s="11" t="s">
        <v>1662</v>
      </c>
      <c r="K257" s="11" t="s">
        <v>24</v>
      </c>
      <c r="L257" s="10" t="s">
        <v>25</v>
      </c>
      <c r="M257" s="12">
        <v>5000</v>
      </c>
      <c r="N257" s="13">
        <v>12180</v>
      </c>
      <c r="O257" s="14">
        <f t="shared" si="3"/>
        <v>60900000</v>
      </c>
      <c r="P257" s="11" t="s">
        <v>310</v>
      </c>
    </row>
    <row r="258" spans="1:16" ht="33" x14ac:dyDescent="0.25">
      <c r="A258" s="10">
        <v>251</v>
      </c>
      <c r="B258" s="10" t="s">
        <v>44</v>
      </c>
      <c r="C258" s="11" t="s">
        <v>221</v>
      </c>
      <c r="D258" s="11" t="s">
        <v>222</v>
      </c>
      <c r="E258" s="10" t="s">
        <v>223</v>
      </c>
      <c r="F258" s="11" t="s">
        <v>515</v>
      </c>
      <c r="G258" s="11" t="s">
        <v>21</v>
      </c>
      <c r="H258" s="10" t="s">
        <v>71</v>
      </c>
      <c r="I258" s="11" t="s">
        <v>224</v>
      </c>
      <c r="J258" s="11" t="s">
        <v>921</v>
      </c>
      <c r="K258" s="11" t="s">
        <v>225</v>
      </c>
      <c r="L258" s="10" t="s">
        <v>162</v>
      </c>
      <c r="M258" s="12">
        <v>5000</v>
      </c>
      <c r="N258" s="13">
        <v>9500</v>
      </c>
      <c r="O258" s="14">
        <f t="shared" si="3"/>
        <v>47500000</v>
      </c>
      <c r="P258" s="11" t="s">
        <v>1726</v>
      </c>
    </row>
    <row r="259" spans="1:16" ht="66" x14ac:dyDescent="0.25">
      <c r="A259" s="10">
        <v>252</v>
      </c>
      <c r="B259" s="10" t="s">
        <v>16</v>
      </c>
      <c r="C259" s="11" t="s">
        <v>1059</v>
      </c>
      <c r="D259" s="11" t="s">
        <v>677</v>
      </c>
      <c r="E259" s="10" t="s">
        <v>1060</v>
      </c>
      <c r="F259" s="11" t="s">
        <v>30</v>
      </c>
      <c r="G259" s="11" t="s">
        <v>21</v>
      </c>
      <c r="H259" s="10" t="s">
        <v>76</v>
      </c>
      <c r="I259" s="11" t="s">
        <v>1061</v>
      </c>
      <c r="J259" s="11" t="s">
        <v>1636</v>
      </c>
      <c r="K259" s="11" t="s">
        <v>24</v>
      </c>
      <c r="L259" s="10" t="s">
        <v>32</v>
      </c>
      <c r="M259" s="12">
        <v>10000</v>
      </c>
      <c r="N259" s="13">
        <v>5985</v>
      </c>
      <c r="O259" s="14">
        <f t="shared" si="3"/>
        <v>59850000</v>
      </c>
      <c r="P259" s="11" t="s">
        <v>1055</v>
      </c>
    </row>
    <row r="260" spans="1:16" ht="33" x14ac:dyDescent="0.25">
      <c r="A260" s="10">
        <v>253</v>
      </c>
      <c r="B260" s="10" t="s">
        <v>16</v>
      </c>
      <c r="C260" s="11" t="s">
        <v>1059</v>
      </c>
      <c r="D260" s="11" t="s">
        <v>677</v>
      </c>
      <c r="E260" s="10" t="s">
        <v>1419</v>
      </c>
      <c r="F260" s="11" t="s">
        <v>30</v>
      </c>
      <c r="G260" s="11" t="s">
        <v>21</v>
      </c>
      <c r="H260" s="10" t="s">
        <v>76</v>
      </c>
      <c r="I260" s="11" t="s">
        <v>1061</v>
      </c>
      <c r="J260" s="11" t="s">
        <v>305</v>
      </c>
      <c r="K260" s="11" t="s">
        <v>24</v>
      </c>
      <c r="L260" s="10" t="s">
        <v>32</v>
      </c>
      <c r="M260" s="12">
        <v>5000</v>
      </c>
      <c r="N260" s="13">
        <v>10600</v>
      </c>
      <c r="O260" s="14">
        <f t="shared" si="3"/>
        <v>53000000</v>
      </c>
      <c r="P260" s="11" t="s">
        <v>1717</v>
      </c>
    </row>
    <row r="261" spans="1:16" ht="33" x14ac:dyDescent="0.25">
      <c r="A261" s="10">
        <v>254</v>
      </c>
      <c r="B261" s="10" t="s">
        <v>37</v>
      </c>
      <c r="C261" s="11" t="s">
        <v>407</v>
      </c>
      <c r="D261" s="11" t="s">
        <v>408</v>
      </c>
      <c r="E261" s="10" t="s">
        <v>38</v>
      </c>
      <c r="F261" s="11" t="s">
        <v>49</v>
      </c>
      <c r="G261" s="11" t="s">
        <v>21</v>
      </c>
      <c r="H261" s="10" t="s">
        <v>71</v>
      </c>
      <c r="I261" s="11" t="s">
        <v>1623</v>
      </c>
      <c r="J261" s="11" t="s">
        <v>386</v>
      </c>
      <c r="K261" s="11" t="s">
        <v>24</v>
      </c>
      <c r="L261" s="10" t="s">
        <v>25</v>
      </c>
      <c r="M261" s="12">
        <v>10000</v>
      </c>
      <c r="N261" s="13">
        <v>1020</v>
      </c>
      <c r="O261" s="14">
        <f t="shared" si="3"/>
        <v>10200000</v>
      </c>
      <c r="P261" s="11" t="s">
        <v>386</v>
      </c>
    </row>
    <row r="262" spans="1:16" ht="49.5" x14ac:dyDescent="0.25">
      <c r="A262" s="10">
        <v>255</v>
      </c>
      <c r="B262" s="10" t="s">
        <v>16</v>
      </c>
      <c r="C262" s="11" t="s">
        <v>1420</v>
      </c>
      <c r="D262" s="11" t="s">
        <v>408</v>
      </c>
      <c r="E262" s="10" t="s">
        <v>1003</v>
      </c>
      <c r="F262" s="11" t="s">
        <v>1002</v>
      </c>
      <c r="G262" s="11" t="s">
        <v>66</v>
      </c>
      <c r="H262" s="10" t="s">
        <v>76</v>
      </c>
      <c r="I262" s="11" t="s">
        <v>1584</v>
      </c>
      <c r="J262" s="11" t="s">
        <v>1103</v>
      </c>
      <c r="K262" s="11" t="s">
        <v>24</v>
      </c>
      <c r="L262" s="10" t="s">
        <v>43</v>
      </c>
      <c r="M262" s="12">
        <v>2000</v>
      </c>
      <c r="N262" s="13">
        <v>9345</v>
      </c>
      <c r="O262" s="14">
        <f t="shared" si="3"/>
        <v>18690000</v>
      </c>
      <c r="P262" s="11" t="s">
        <v>1103</v>
      </c>
    </row>
    <row r="263" spans="1:16" ht="49.5" x14ac:dyDescent="0.25">
      <c r="A263" s="10">
        <v>256</v>
      </c>
      <c r="B263" s="10" t="s">
        <v>16</v>
      </c>
      <c r="C263" s="11" t="s">
        <v>828</v>
      </c>
      <c r="D263" s="11" t="s">
        <v>1792</v>
      </c>
      <c r="E263" s="10" t="s">
        <v>1835</v>
      </c>
      <c r="F263" s="11" t="s">
        <v>116</v>
      </c>
      <c r="G263" s="11" t="s">
        <v>42</v>
      </c>
      <c r="H263" s="10" t="s">
        <v>71</v>
      </c>
      <c r="I263" s="11" t="s">
        <v>829</v>
      </c>
      <c r="J263" s="11" t="s">
        <v>824</v>
      </c>
      <c r="K263" s="11" t="s">
        <v>24</v>
      </c>
      <c r="L263" s="10" t="s">
        <v>32</v>
      </c>
      <c r="M263" s="12">
        <v>5000</v>
      </c>
      <c r="N263" s="13">
        <v>4410</v>
      </c>
      <c r="O263" s="14">
        <f t="shared" si="3"/>
        <v>22050000</v>
      </c>
      <c r="P263" s="11" t="s">
        <v>1091</v>
      </c>
    </row>
    <row r="264" spans="1:16" ht="33" x14ac:dyDescent="0.25">
      <c r="A264" s="10">
        <v>257</v>
      </c>
      <c r="B264" s="10" t="s">
        <v>16</v>
      </c>
      <c r="C264" s="11" t="s">
        <v>985</v>
      </c>
      <c r="D264" s="11" t="s">
        <v>678</v>
      </c>
      <c r="E264" s="10" t="s">
        <v>679</v>
      </c>
      <c r="F264" s="11" t="s">
        <v>116</v>
      </c>
      <c r="G264" s="11" t="s">
        <v>42</v>
      </c>
      <c r="H264" s="10" t="s">
        <v>71</v>
      </c>
      <c r="I264" s="11" t="s">
        <v>1697</v>
      </c>
      <c r="J264" s="11" t="s">
        <v>824</v>
      </c>
      <c r="K264" s="11" t="s">
        <v>24</v>
      </c>
      <c r="L264" s="10" t="s">
        <v>32</v>
      </c>
      <c r="M264" s="12">
        <v>5000</v>
      </c>
      <c r="N264" s="13">
        <v>398</v>
      </c>
      <c r="O264" s="14">
        <f t="shared" ref="O264:O327" si="4">N264*M264</f>
        <v>1990000</v>
      </c>
      <c r="P264" s="11" t="s">
        <v>1091</v>
      </c>
    </row>
    <row r="265" spans="1:16" ht="49.5" x14ac:dyDescent="0.25">
      <c r="A265" s="10">
        <v>258</v>
      </c>
      <c r="B265" s="10" t="s">
        <v>16</v>
      </c>
      <c r="C265" s="11" t="s">
        <v>1421</v>
      </c>
      <c r="D265" s="11" t="s">
        <v>1784</v>
      </c>
      <c r="E265" s="10" t="s">
        <v>114</v>
      </c>
      <c r="F265" s="11" t="s">
        <v>444</v>
      </c>
      <c r="G265" s="11" t="s">
        <v>21</v>
      </c>
      <c r="H265" s="10" t="s">
        <v>71</v>
      </c>
      <c r="I265" s="11" t="s">
        <v>1590</v>
      </c>
      <c r="J265" s="11" t="s">
        <v>440</v>
      </c>
      <c r="K265" s="11" t="s">
        <v>24</v>
      </c>
      <c r="L265" s="10" t="s">
        <v>162</v>
      </c>
      <c r="M265" s="12">
        <v>5000</v>
      </c>
      <c r="N265" s="13">
        <v>651</v>
      </c>
      <c r="O265" s="14">
        <f t="shared" si="4"/>
        <v>3255000</v>
      </c>
      <c r="P265" s="11" t="s">
        <v>441</v>
      </c>
    </row>
    <row r="266" spans="1:16" ht="49.5" x14ac:dyDescent="0.25">
      <c r="A266" s="10">
        <v>259</v>
      </c>
      <c r="B266" s="10" t="s">
        <v>16</v>
      </c>
      <c r="C266" s="11" t="s">
        <v>446</v>
      </c>
      <c r="D266" s="11" t="s">
        <v>447</v>
      </c>
      <c r="E266" s="10" t="s">
        <v>240</v>
      </c>
      <c r="F266" s="11" t="s">
        <v>444</v>
      </c>
      <c r="G266" s="11" t="s">
        <v>21</v>
      </c>
      <c r="H266" s="10" t="s">
        <v>71</v>
      </c>
      <c r="I266" s="11" t="s">
        <v>448</v>
      </c>
      <c r="J266" s="11" t="s">
        <v>440</v>
      </c>
      <c r="K266" s="11" t="s">
        <v>24</v>
      </c>
      <c r="L266" s="10" t="s">
        <v>162</v>
      </c>
      <c r="M266" s="12">
        <v>10000</v>
      </c>
      <c r="N266" s="13">
        <v>1000</v>
      </c>
      <c r="O266" s="14">
        <f t="shared" si="4"/>
        <v>10000000</v>
      </c>
      <c r="P266" s="11" t="s">
        <v>441</v>
      </c>
    </row>
    <row r="267" spans="1:16" ht="49.5" x14ac:dyDescent="0.25">
      <c r="A267" s="10">
        <v>260</v>
      </c>
      <c r="B267" s="10" t="s">
        <v>16</v>
      </c>
      <c r="C267" s="11" t="s">
        <v>799</v>
      </c>
      <c r="D267" s="11" t="s">
        <v>447</v>
      </c>
      <c r="E267" s="10" t="s">
        <v>87</v>
      </c>
      <c r="F267" s="11" t="s">
        <v>800</v>
      </c>
      <c r="G267" s="11" t="s">
        <v>21</v>
      </c>
      <c r="H267" s="10" t="s">
        <v>71</v>
      </c>
      <c r="I267" s="11" t="s">
        <v>801</v>
      </c>
      <c r="J267" s="11" t="s">
        <v>790</v>
      </c>
      <c r="K267" s="11" t="s">
        <v>24</v>
      </c>
      <c r="L267" s="10" t="s">
        <v>25</v>
      </c>
      <c r="M267" s="12">
        <v>10000</v>
      </c>
      <c r="N267" s="13">
        <v>1150</v>
      </c>
      <c r="O267" s="14">
        <f t="shared" si="4"/>
        <v>11500000</v>
      </c>
      <c r="P267" s="11" t="s">
        <v>791</v>
      </c>
    </row>
    <row r="268" spans="1:16" ht="33" x14ac:dyDescent="0.25">
      <c r="A268" s="10">
        <v>261</v>
      </c>
      <c r="B268" s="10" t="s">
        <v>37</v>
      </c>
      <c r="C268" s="11" t="s">
        <v>1269</v>
      </c>
      <c r="D268" s="11" t="s">
        <v>296</v>
      </c>
      <c r="E268" s="10" t="s">
        <v>108</v>
      </c>
      <c r="F268" s="11" t="s">
        <v>49</v>
      </c>
      <c r="G268" s="11" t="s">
        <v>21</v>
      </c>
      <c r="H268" s="10" t="s">
        <v>71</v>
      </c>
      <c r="I268" s="11" t="s">
        <v>1270</v>
      </c>
      <c r="J268" s="11" t="s">
        <v>1236</v>
      </c>
      <c r="K268" s="11" t="s">
        <v>24</v>
      </c>
      <c r="L268" s="10" t="s">
        <v>25</v>
      </c>
      <c r="M268" s="12">
        <v>10000</v>
      </c>
      <c r="N268" s="13">
        <v>1995</v>
      </c>
      <c r="O268" s="14">
        <f t="shared" si="4"/>
        <v>19950000</v>
      </c>
      <c r="P268" s="11" t="s">
        <v>1235</v>
      </c>
    </row>
    <row r="269" spans="1:16" ht="33" x14ac:dyDescent="0.25">
      <c r="A269" s="10">
        <v>262</v>
      </c>
      <c r="B269" s="10" t="s">
        <v>16</v>
      </c>
      <c r="C269" s="11" t="s">
        <v>296</v>
      </c>
      <c r="D269" s="11" t="s">
        <v>296</v>
      </c>
      <c r="E269" s="10" t="s">
        <v>179</v>
      </c>
      <c r="F269" s="11" t="s">
        <v>49</v>
      </c>
      <c r="G269" s="11" t="s">
        <v>21</v>
      </c>
      <c r="H269" s="10" t="s">
        <v>71</v>
      </c>
      <c r="I269" s="11" t="s">
        <v>409</v>
      </c>
      <c r="J269" s="11" t="s">
        <v>386</v>
      </c>
      <c r="K269" s="11" t="s">
        <v>24</v>
      </c>
      <c r="L269" s="10" t="s">
        <v>25</v>
      </c>
      <c r="M269" s="12">
        <v>20000</v>
      </c>
      <c r="N269" s="13">
        <v>212</v>
      </c>
      <c r="O269" s="14">
        <f t="shared" si="4"/>
        <v>4240000</v>
      </c>
      <c r="P269" s="11" t="s">
        <v>386</v>
      </c>
    </row>
    <row r="270" spans="1:16" ht="33" x14ac:dyDescent="0.25">
      <c r="A270" s="10">
        <v>263</v>
      </c>
      <c r="B270" s="10" t="s">
        <v>37</v>
      </c>
      <c r="C270" s="11" t="s">
        <v>1422</v>
      </c>
      <c r="D270" s="11" t="s">
        <v>296</v>
      </c>
      <c r="E270" s="10" t="s">
        <v>74</v>
      </c>
      <c r="F270" s="11" t="s">
        <v>49</v>
      </c>
      <c r="G270" s="11" t="s">
        <v>21</v>
      </c>
      <c r="H270" s="10" t="s">
        <v>71</v>
      </c>
      <c r="I270" s="11" t="s">
        <v>1674</v>
      </c>
      <c r="J270" s="11" t="s">
        <v>1675</v>
      </c>
      <c r="K270" s="11" t="s">
        <v>24</v>
      </c>
      <c r="L270" s="10" t="s">
        <v>25</v>
      </c>
      <c r="M270" s="12">
        <v>20000</v>
      </c>
      <c r="N270" s="13">
        <v>4500</v>
      </c>
      <c r="O270" s="14">
        <f t="shared" si="4"/>
        <v>90000000</v>
      </c>
      <c r="P270" s="11" t="s">
        <v>1846</v>
      </c>
    </row>
    <row r="271" spans="1:16" ht="49.5" x14ac:dyDescent="0.25">
      <c r="A271" s="10">
        <v>264</v>
      </c>
      <c r="B271" s="10" t="s">
        <v>16</v>
      </c>
      <c r="C271" s="11" t="s">
        <v>778</v>
      </c>
      <c r="D271" s="11" t="s">
        <v>779</v>
      </c>
      <c r="E271" s="10" t="s">
        <v>1866</v>
      </c>
      <c r="F271" s="11" t="s">
        <v>21</v>
      </c>
      <c r="G271" s="11" t="s">
        <v>21</v>
      </c>
      <c r="H271" s="10" t="s">
        <v>71</v>
      </c>
      <c r="I271" s="11" t="s">
        <v>780</v>
      </c>
      <c r="J271" s="11" t="s">
        <v>770</v>
      </c>
      <c r="K271" s="11" t="s">
        <v>24</v>
      </c>
      <c r="L271" s="10" t="s">
        <v>25</v>
      </c>
      <c r="M271" s="12">
        <v>10000</v>
      </c>
      <c r="N271" s="13">
        <v>1890</v>
      </c>
      <c r="O271" s="14">
        <f t="shared" si="4"/>
        <v>18900000</v>
      </c>
      <c r="P271" s="11" t="s">
        <v>771</v>
      </c>
    </row>
    <row r="272" spans="1:16" ht="33" x14ac:dyDescent="0.25">
      <c r="A272" s="10">
        <v>265</v>
      </c>
      <c r="B272" s="10" t="s">
        <v>16</v>
      </c>
      <c r="C272" s="11" t="s">
        <v>760</v>
      </c>
      <c r="D272" s="11" t="s">
        <v>761</v>
      </c>
      <c r="E272" s="10" t="s">
        <v>762</v>
      </c>
      <c r="F272" s="11" t="s">
        <v>49</v>
      </c>
      <c r="G272" s="11" t="s">
        <v>21</v>
      </c>
      <c r="H272" s="10" t="s">
        <v>76</v>
      </c>
      <c r="I272" s="11" t="s">
        <v>763</v>
      </c>
      <c r="J272" s="11" t="s">
        <v>346</v>
      </c>
      <c r="K272" s="11" t="s">
        <v>24</v>
      </c>
      <c r="L272" s="10" t="s">
        <v>25</v>
      </c>
      <c r="M272" s="12">
        <v>10000</v>
      </c>
      <c r="N272" s="13">
        <v>1008</v>
      </c>
      <c r="O272" s="14">
        <f t="shared" si="4"/>
        <v>10080000</v>
      </c>
      <c r="P272" s="11" t="s">
        <v>750</v>
      </c>
    </row>
    <row r="273" spans="1:16" ht="33" x14ac:dyDescent="0.25">
      <c r="A273" s="10">
        <v>266</v>
      </c>
      <c r="B273" s="10" t="s">
        <v>16</v>
      </c>
      <c r="C273" s="11" t="s">
        <v>529</v>
      </c>
      <c r="D273" s="11" t="s">
        <v>530</v>
      </c>
      <c r="E273" s="10" t="s">
        <v>531</v>
      </c>
      <c r="F273" s="11" t="s">
        <v>323</v>
      </c>
      <c r="G273" s="11" t="s">
        <v>21</v>
      </c>
      <c r="H273" s="10" t="s">
        <v>71</v>
      </c>
      <c r="I273" s="11" t="s">
        <v>532</v>
      </c>
      <c r="J273" s="11" t="s">
        <v>500</v>
      </c>
      <c r="K273" s="11" t="s">
        <v>24</v>
      </c>
      <c r="L273" s="10" t="s">
        <v>168</v>
      </c>
      <c r="M273" s="12">
        <v>30000</v>
      </c>
      <c r="N273" s="13">
        <v>2499</v>
      </c>
      <c r="O273" s="14">
        <f t="shared" si="4"/>
        <v>74970000</v>
      </c>
      <c r="P273" s="11" t="s">
        <v>494</v>
      </c>
    </row>
    <row r="274" spans="1:16" ht="49.5" x14ac:dyDescent="0.25">
      <c r="A274" s="10">
        <v>267</v>
      </c>
      <c r="B274" s="10" t="s">
        <v>16</v>
      </c>
      <c r="C274" s="11" t="s">
        <v>1423</v>
      </c>
      <c r="D274" s="11" t="s">
        <v>530</v>
      </c>
      <c r="E274" s="10" t="s">
        <v>1424</v>
      </c>
      <c r="F274" s="11" t="s">
        <v>323</v>
      </c>
      <c r="G274" s="11" t="s">
        <v>21</v>
      </c>
      <c r="H274" s="10" t="s">
        <v>71</v>
      </c>
      <c r="I274" s="11" t="s">
        <v>1504</v>
      </c>
      <c r="J274" s="11" t="s">
        <v>594</v>
      </c>
      <c r="K274" s="11" t="s">
        <v>24</v>
      </c>
      <c r="L274" s="10" t="s">
        <v>64</v>
      </c>
      <c r="M274" s="12">
        <v>30000</v>
      </c>
      <c r="N274" s="13">
        <v>2750</v>
      </c>
      <c r="O274" s="14">
        <f t="shared" si="4"/>
        <v>82500000</v>
      </c>
      <c r="P274" s="11" t="s">
        <v>595</v>
      </c>
    </row>
    <row r="275" spans="1:16" ht="49.5" x14ac:dyDescent="0.25">
      <c r="A275" s="10">
        <v>268</v>
      </c>
      <c r="B275" s="10" t="s">
        <v>16</v>
      </c>
      <c r="C275" s="11" t="s">
        <v>680</v>
      </c>
      <c r="D275" s="11" t="s">
        <v>530</v>
      </c>
      <c r="E275" s="10" t="s">
        <v>681</v>
      </c>
      <c r="F275" s="11" t="s">
        <v>1336</v>
      </c>
      <c r="G275" s="11" t="s">
        <v>21</v>
      </c>
      <c r="H275" s="10" t="s">
        <v>71</v>
      </c>
      <c r="I275" s="11" t="s">
        <v>682</v>
      </c>
      <c r="J275" s="11" t="s">
        <v>642</v>
      </c>
      <c r="K275" s="11" t="s">
        <v>24</v>
      </c>
      <c r="L275" s="10" t="s">
        <v>64</v>
      </c>
      <c r="M275" s="12">
        <v>20000</v>
      </c>
      <c r="N275" s="13">
        <v>3150</v>
      </c>
      <c r="O275" s="14">
        <f t="shared" si="4"/>
        <v>63000000</v>
      </c>
      <c r="P275" s="11" t="s">
        <v>1849</v>
      </c>
    </row>
    <row r="276" spans="1:16" ht="33" x14ac:dyDescent="0.25">
      <c r="A276" s="10">
        <v>269</v>
      </c>
      <c r="B276" s="10" t="s">
        <v>16</v>
      </c>
      <c r="C276" s="11" t="s">
        <v>956</v>
      </c>
      <c r="D276" s="11" t="s">
        <v>530</v>
      </c>
      <c r="E276" s="10" t="s">
        <v>1867</v>
      </c>
      <c r="F276" s="11" t="s">
        <v>323</v>
      </c>
      <c r="G276" s="11" t="s">
        <v>21</v>
      </c>
      <c r="H276" s="10" t="s">
        <v>71</v>
      </c>
      <c r="I276" s="11" t="s">
        <v>957</v>
      </c>
      <c r="J276" s="11" t="s">
        <v>1676</v>
      </c>
      <c r="K276" s="11" t="s">
        <v>24</v>
      </c>
      <c r="L276" s="10" t="s">
        <v>64</v>
      </c>
      <c r="M276" s="12">
        <v>20000</v>
      </c>
      <c r="N276" s="13">
        <v>3200</v>
      </c>
      <c r="O276" s="14">
        <f t="shared" si="4"/>
        <v>64000000</v>
      </c>
      <c r="P276" s="11" t="s">
        <v>1846</v>
      </c>
    </row>
    <row r="277" spans="1:16" ht="49.5" x14ac:dyDescent="0.25">
      <c r="A277" s="10">
        <v>270</v>
      </c>
      <c r="B277" s="10" t="s">
        <v>16</v>
      </c>
      <c r="C277" s="11" t="s">
        <v>1425</v>
      </c>
      <c r="D277" s="11" t="s">
        <v>34</v>
      </c>
      <c r="E277" s="10" t="s">
        <v>1426</v>
      </c>
      <c r="F277" s="11" t="s">
        <v>20</v>
      </c>
      <c r="G277" s="11" t="s">
        <v>21</v>
      </c>
      <c r="H277" s="10" t="s">
        <v>71</v>
      </c>
      <c r="I277" s="11" t="s">
        <v>1655</v>
      </c>
      <c r="J277" s="11" t="s">
        <v>1656</v>
      </c>
      <c r="K277" s="11" t="s">
        <v>24</v>
      </c>
      <c r="L277" s="10" t="s">
        <v>25</v>
      </c>
      <c r="M277" s="12">
        <v>20000</v>
      </c>
      <c r="N277" s="13">
        <v>630</v>
      </c>
      <c r="O277" s="14">
        <f t="shared" si="4"/>
        <v>12600000</v>
      </c>
      <c r="P277" s="11" t="s">
        <v>1750</v>
      </c>
    </row>
    <row r="278" spans="1:16" ht="49.5" x14ac:dyDescent="0.25">
      <c r="A278" s="10">
        <v>271</v>
      </c>
      <c r="B278" s="10" t="s">
        <v>16</v>
      </c>
      <c r="C278" s="11" t="s">
        <v>868</v>
      </c>
      <c r="D278" s="11" t="s">
        <v>1769</v>
      </c>
      <c r="E278" s="10" t="s">
        <v>1811</v>
      </c>
      <c r="F278" s="11" t="s">
        <v>869</v>
      </c>
      <c r="G278" s="11" t="s">
        <v>21</v>
      </c>
      <c r="H278" s="10" t="s">
        <v>71</v>
      </c>
      <c r="I278" s="11" t="s">
        <v>870</v>
      </c>
      <c r="J278" s="11" t="s">
        <v>1260</v>
      </c>
      <c r="K278" s="11" t="s">
        <v>24</v>
      </c>
      <c r="L278" s="10" t="s">
        <v>25</v>
      </c>
      <c r="M278" s="12">
        <v>20000</v>
      </c>
      <c r="N278" s="13">
        <v>1950</v>
      </c>
      <c r="O278" s="14">
        <f t="shared" si="4"/>
        <v>39000000</v>
      </c>
      <c r="P278" s="11" t="s">
        <v>1260</v>
      </c>
    </row>
    <row r="279" spans="1:16" ht="49.5" x14ac:dyDescent="0.25">
      <c r="A279" s="10">
        <v>272</v>
      </c>
      <c r="B279" s="10" t="s">
        <v>16</v>
      </c>
      <c r="C279" s="11" t="s">
        <v>33</v>
      </c>
      <c r="D279" s="11" t="s">
        <v>34</v>
      </c>
      <c r="E279" s="10" t="s">
        <v>1427</v>
      </c>
      <c r="F279" s="11" t="s">
        <v>20</v>
      </c>
      <c r="G279" s="11" t="s">
        <v>21</v>
      </c>
      <c r="H279" s="10" t="s">
        <v>71</v>
      </c>
      <c r="I279" s="11" t="s">
        <v>35</v>
      </c>
      <c r="J279" s="11" t="s">
        <v>36</v>
      </c>
      <c r="K279" s="11" t="s">
        <v>24</v>
      </c>
      <c r="L279" s="10" t="s">
        <v>25</v>
      </c>
      <c r="M279" s="12">
        <v>30000</v>
      </c>
      <c r="N279" s="13">
        <v>1500</v>
      </c>
      <c r="O279" s="14">
        <f t="shared" si="4"/>
        <v>45000000</v>
      </c>
      <c r="P279" s="11" t="s">
        <v>26</v>
      </c>
    </row>
    <row r="280" spans="1:16" ht="49.5" x14ac:dyDescent="0.25">
      <c r="A280" s="10">
        <v>273</v>
      </c>
      <c r="B280" s="10" t="s">
        <v>16</v>
      </c>
      <c r="C280" s="11" t="s">
        <v>611</v>
      </c>
      <c r="D280" s="11" t="s">
        <v>34</v>
      </c>
      <c r="E280" s="10" t="s">
        <v>612</v>
      </c>
      <c r="F280" s="11" t="s">
        <v>323</v>
      </c>
      <c r="G280" s="11" t="s">
        <v>21</v>
      </c>
      <c r="H280" s="10" t="s">
        <v>71</v>
      </c>
      <c r="I280" s="11" t="s">
        <v>613</v>
      </c>
      <c r="J280" s="11" t="s">
        <v>594</v>
      </c>
      <c r="K280" s="11" t="s">
        <v>24</v>
      </c>
      <c r="L280" s="10" t="s">
        <v>64</v>
      </c>
      <c r="M280" s="12">
        <v>30000</v>
      </c>
      <c r="N280" s="13">
        <v>3300</v>
      </c>
      <c r="O280" s="14">
        <f t="shared" si="4"/>
        <v>99000000</v>
      </c>
      <c r="P280" s="11" t="s">
        <v>595</v>
      </c>
    </row>
    <row r="281" spans="1:16" ht="49.5" x14ac:dyDescent="0.25">
      <c r="A281" s="10">
        <v>274</v>
      </c>
      <c r="B281" s="10" t="s">
        <v>16</v>
      </c>
      <c r="C281" s="11" t="s">
        <v>683</v>
      </c>
      <c r="D281" s="11" t="s">
        <v>34</v>
      </c>
      <c r="E281" s="10" t="s">
        <v>684</v>
      </c>
      <c r="F281" s="11" t="s">
        <v>1336</v>
      </c>
      <c r="G281" s="11" t="s">
        <v>21</v>
      </c>
      <c r="H281" s="10" t="s">
        <v>71</v>
      </c>
      <c r="I281" s="11" t="s">
        <v>685</v>
      </c>
      <c r="J281" s="11" t="s">
        <v>642</v>
      </c>
      <c r="K281" s="11" t="s">
        <v>24</v>
      </c>
      <c r="L281" s="10" t="s">
        <v>64</v>
      </c>
      <c r="M281" s="12">
        <v>20000</v>
      </c>
      <c r="N281" s="13">
        <v>3250</v>
      </c>
      <c r="O281" s="14">
        <f t="shared" si="4"/>
        <v>65000000</v>
      </c>
      <c r="P281" s="11" t="s">
        <v>1849</v>
      </c>
    </row>
    <row r="282" spans="1:16" ht="49.5" x14ac:dyDescent="0.25">
      <c r="A282" s="10">
        <v>275</v>
      </c>
      <c r="B282" s="10" t="s">
        <v>16</v>
      </c>
      <c r="C282" s="11" t="s">
        <v>958</v>
      </c>
      <c r="D282" s="11" t="s">
        <v>34</v>
      </c>
      <c r="E282" s="10" t="s">
        <v>959</v>
      </c>
      <c r="F282" s="11" t="s">
        <v>323</v>
      </c>
      <c r="G282" s="11" t="s">
        <v>21</v>
      </c>
      <c r="H282" s="10" t="s">
        <v>71</v>
      </c>
      <c r="I282" s="11" t="s">
        <v>1298</v>
      </c>
      <c r="J282" s="11" t="s">
        <v>1677</v>
      </c>
      <c r="K282" s="11" t="s">
        <v>24</v>
      </c>
      <c r="L282" s="10" t="s">
        <v>64</v>
      </c>
      <c r="M282" s="12">
        <v>20000</v>
      </c>
      <c r="N282" s="13">
        <v>3570</v>
      </c>
      <c r="O282" s="14">
        <f t="shared" si="4"/>
        <v>71400000</v>
      </c>
      <c r="P282" s="11" t="s">
        <v>1846</v>
      </c>
    </row>
    <row r="283" spans="1:16" ht="49.5" x14ac:dyDescent="0.25">
      <c r="A283" s="10">
        <v>276</v>
      </c>
      <c r="B283" s="10" t="s">
        <v>16</v>
      </c>
      <c r="C283" s="11" t="s">
        <v>1428</v>
      </c>
      <c r="D283" s="11" t="s">
        <v>34</v>
      </c>
      <c r="E283" s="10" t="s">
        <v>1076</v>
      </c>
      <c r="F283" s="11" t="s">
        <v>20</v>
      </c>
      <c r="G283" s="11" t="s">
        <v>21</v>
      </c>
      <c r="H283" s="10" t="s">
        <v>71</v>
      </c>
      <c r="I283" s="11" t="s">
        <v>1077</v>
      </c>
      <c r="J283" s="11" t="s">
        <v>1522</v>
      </c>
      <c r="K283" s="11" t="s">
        <v>24</v>
      </c>
      <c r="L283" s="10" t="s">
        <v>25</v>
      </c>
      <c r="M283" s="12">
        <v>25000</v>
      </c>
      <c r="N283" s="13">
        <v>3906</v>
      </c>
      <c r="O283" s="14">
        <f t="shared" si="4"/>
        <v>97650000</v>
      </c>
      <c r="P283" s="11" t="s">
        <v>1719</v>
      </c>
    </row>
    <row r="284" spans="1:16" ht="49.5" x14ac:dyDescent="0.25">
      <c r="A284" s="10">
        <v>277</v>
      </c>
      <c r="B284" s="10" t="s">
        <v>16</v>
      </c>
      <c r="C284" s="11" t="s">
        <v>1429</v>
      </c>
      <c r="D284" s="11" t="s">
        <v>34</v>
      </c>
      <c r="E284" s="10" t="s">
        <v>1832</v>
      </c>
      <c r="F284" s="11" t="s">
        <v>323</v>
      </c>
      <c r="G284" s="11" t="s">
        <v>21</v>
      </c>
      <c r="H284" s="10" t="s">
        <v>71</v>
      </c>
      <c r="I284" s="11" t="s">
        <v>1681</v>
      </c>
      <c r="J284" s="11" t="s">
        <v>790</v>
      </c>
      <c r="K284" s="11" t="s">
        <v>24</v>
      </c>
      <c r="L284" s="10" t="s">
        <v>64</v>
      </c>
      <c r="M284" s="12">
        <v>30000</v>
      </c>
      <c r="N284" s="13">
        <v>3750</v>
      </c>
      <c r="O284" s="14">
        <f t="shared" si="4"/>
        <v>112500000</v>
      </c>
      <c r="P284" s="11" t="s">
        <v>791</v>
      </c>
    </row>
    <row r="285" spans="1:16" ht="33" x14ac:dyDescent="0.25">
      <c r="A285" s="10">
        <v>278</v>
      </c>
      <c r="B285" s="10" t="s">
        <v>16</v>
      </c>
      <c r="C285" s="11" t="s">
        <v>1037</v>
      </c>
      <c r="D285" s="11" t="s">
        <v>686</v>
      </c>
      <c r="E285" s="10" t="s">
        <v>1038</v>
      </c>
      <c r="F285" s="11" t="s">
        <v>116</v>
      </c>
      <c r="G285" s="11" t="s">
        <v>245</v>
      </c>
      <c r="H285" s="10" t="s">
        <v>71</v>
      </c>
      <c r="I285" s="11" t="s">
        <v>1039</v>
      </c>
      <c r="J285" s="11" t="s">
        <v>1010</v>
      </c>
      <c r="K285" s="11" t="s">
        <v>24</v>
      </c>
      <c r="L285" s="10" t="s">
        <v>32</v>
      </c>
      <c r="M285" s="12">
        <v>100</v>
      </c>
      <c r="N285" s="13">
        <v>3700</v>
      </c>
      <c r="O285" s="14">
        <f t="shared" si="4"/>
        <v>370000</v>
      </c>
      <c r="P285" s="11" t="s">
        <v>1010</v>
      </c>
    </row>
    <row r="286" spans="1:16" ht="33" x14ac:dyDescent="0.25">
      <c r="A286" s="10">
        <v>279</v>
      </c>
      <c r="B286" s="10" t="s">
        <v>16</v>
      </c>
      <c r="C286" s="11" t="s">
        <v>188</v>
      </c>
      <c r="D286" s="11" t="s">
        <v>1757</v>
      </c>
      <c r="E286" s="10" t="s">
        <v>189</v>
      </c>
      <c r="F286" s="11" t="s">
        <v>20</v>
      </c>
      <c r="G286" s="11" t="s">
        <v>21</v>
      </c>
      <c r="H286" s="10" t="s">
        <v>71</v>
      </c>
      <c r="I286" s="11" t="s">
        <v>190</v>
      </c>
      <c r="J286" s="11" t="s">
        <v>191</v>
      </c>
      <c r="K286" s="11" t="s">
        <v>24</v>
      </c>
      <c r="L286" s="10" t="s">
        <v>25</v>
      </c>
      <c r="M286" s="12">
        <v>30000</v>
      </c>
      <c r="N286" s="13">
        <v>1600</v>
      </c>
      <c r="O286" s="14">
        <f t="shared" si="4"/>
        <v>48000000</v>
      </c>
      <c r="P286" s="11" t="s">
        <v>175</v>
      </c>
    </row>
    <row r="287" spans="1:16" ht="49.5" x14ac:dyDescent="0.25">
      <c r="A287" s="10">
        <v>280</v>
      </c>
      <c r="B287" s="10" t="s">
        <v>16</v>
      </c>
      <c r="C287" s="11" t="s">
        <v>1430</v>
      </c>
      <c r="D287" s="11" t="s">
        <v>1757</v>
      </c>
      <c r="E287" s="10" t="s">
        <v>1796</v>
      </c>
      <c r="F287" s="11" t="s">
        <v>545</v>
      </c>
      <c r="G287" s="11" t="s">
        <v>21</v>
      </c>
      <c r="H287" s="10" t="s">
        <v>71</v>
      </c>
      <c r="I287" s="11" t="s">
        <v>1505</v>
      </c>
      <c r="J287" s="11" t="s">
        <v>1199</v>
      </c>
      <c r="K287" s="11" t="s">
        <v>24</v>
      </c>
      <c r="L287" s="10" t="s">
        <v>64</v>
      </c>
      <c r="M287" s="12">
        <v>10000</v>
      </c>
      <c r="N287" s="13">
        <v>2750</v>
      </c>
      <c r="O287" s="14">
        <f t="shared" si="4"/>
        <v>27500000</v>
      </c>
      <c r="P287" s="11" t="s">
        <v>1185</v>
      </c>
    </row>
    <row r="288" spans="1:16" ht="33" x14ac:dyDescent="0.25">
      <c r="A288" s="10">
        <v>281</v>
      </c>
      <c r="B288" s="10" t="s">
        <v>44</v>
      </c>
      <c r="C288" s="11" t="s">
        <v>192</v>
      </c>
      <c r="D288" s="11" t="s">
        <v>193</v>
      </c>
      <c r="E288" s="10" t="s">
        <v>194</v>
      </c>
      <c r="F288" s="11" t="s">
        <v>195</v>
      </c>
      <c r="G288" s="11" t="s">
        <v>21</v>
      </c>
      <c r="H288" s="10" t="s">
        <v>71</v>
      </c>
      <c r="I288" s="11" t="s">
        <v>1601</v>
      </c>
      <c r="J288" s="11" t="s">
        <v>196</v>
      </c>
      <c r="K288" s="11" t="s">
        <v>197</v>
      </c>
      <c r="L288" s="10" t="s">
        <v>25</v>
      </c>
      <c r="M288" s="12">
        <v>9000</v>
      </c>
      <c r="N288" s="13">
        <v>4950</v>
      </c>
      <c r="O288" s="14">
        <f t="shared" si="4"/>
        <v>44550000</v>
      </c>
      <c r="P288" s="11" t="s">
        <v>175</v>
      </c>
    </row>
    <row r="289" spans="1:16" ht="33" x14ac:dyDescent="0.25">
      <c r="A289" s="10">
        <v>282</v>
      </c>
      <c r="B289" s="10" t="s">
        <v>16</v>
      </c>
      <c r="C289" s="11" t="s">
        <v>427</v>
      </c>
      <c r="D289" s="11" t="s">
        <v>193</v>
      </c>
      <c r="E289" s="10" t="s">
        <v>194</v>
      </c>
      <c r="F289" s="11" t="s">
        <v>75</v>
      </c>
      <c r="G289" s="11" t="s">
        <v>21</v>
      </c>
      <c r="H289" s="10" t="s">
        <v>71</v>
      </c>
      <c r="I289" s="11" t="s">
        <v>428</v>
      </c>
      <c r="J289" s="11" t="s">
        <v>429</v>
      </c>
      <c r="K289" s="11" t="s">
        <v>24</v>
      </c>
      <c r="L289" s="10" t="s">
        <v>25</v>
      </c>
      <c r="M289" s="12">
        <v>10000</v>
      </c>
      <c r="N289" s="13">
        <v>672</v>
      </c>
      <c r="O289" s="14">
        <f t="shared" si="4"/>
        <v>6720000</v>
      </c>
      <c r="P289" s="11" t="s">
        <v>1737</v>
      </c>
    </row>
    <row r="290" spans="1:16" ht="49.5" x14ac:dyDescent="0.25">
      <c r="A290" s="10">
        <v>283</v>
      </c>
      <c r="B290" s="10" t="s">
        <v>44</v>
      </c>
      <c r="C290" s="11" t="s">
        <v>1271</v>
      </c>
      <c r="D290" s="11" t="s">
        <v>193</v>
      </c>
      <c r="E290" s="10" t="s">
        <v>1272</v>
      </c>
      <c r="F290" s="11" t="s">
        <v>116</v>
      </c>
      <c r="G290" s="11" t="s">
        <v>42</v>
      </c>
      <c r="H290" s="10" t="s">
        <v>263</v>
      </c>
      <c r="I290" s="11" t="s">
        <v>1273</v>
      </c>
      <c r="J290" s="11" t="s">
        <v>366</v>
      </c>
      <c r="K290" s="11" t="s">
        <v>367</v>
      </c>
      <c r="L290" s="10" t="s">
        <v>32</v>
      </c>
      <c r="M290" s="12">
        <v>1000</v>
      </c>
      <c r="N290" s="13">
        <v>21987</v>
      </c>
      <c r="O290" s="14">
        <f t="shared" si="4"/>
        <v>21987000</v>
      </c>
      <c r="P290" s="11" t="s">
        <v>278</v>
      </c>
    </row>
    <row r="291" spans="1:16" ht="33" x14ac:dyDescent="0.25">
      <c r="A291" s="10">
        <v>284</v>
      </c>
      <c r="B291" s="10" t="s">
        <v>40</v>
      </c>
      <c r="C291" s="11" t="s">
        <v>198</v>
      </c>
      <c r="D291" s="11" t="s">
        <v>193</v>
      </c>
      <c r="E291" s="10" t="s">
        <v>1431</v>
      </c>
      <c r="F291" s="11" t="s">
        <v>116</v>
      </c>
      <c r="G291" s="11" t="s">
        <v>42</v>
      </c>
      <c r="H291" s="10" t="s">
        <v>76</v>
      </c>
      <c r="I291" s="11" t="s">
        <v>199</v>
      </c>
      <c r="J291" s="11" t="s">
        <v>200</v>
      </c>
      <c r="K291" s="11" t="s">
        <v>201</v>
      </c>
      <c r="L291" s="10" t="s">
        <v>32</v>
      </c>
      <c r="M291" s="12">
        <v>3000</v>
      </c>
      <c r="N291" s="13">
        <v>19500</v>
      </c>
      <c r="O291" s="14">
        <f t="shared" si="4"/>
        <v>58500000</v>
      </c>
      <c r="P291" s="11" t="s">
        <v>175</v>
      </c>
    </row>
    <row r="292" spans="1:16" ht="33" x14ac:dyDescent="0.25">
      <c r="A292" s="10">
        <v>285</v>
      </c>
      <c r="B292" s="10" t="s">
        <v>44</v>
      </c>
      <c r="C292" s="11" t="s">
        <v>577</v>
      </c>
      <c r="D292" s="11" t="s">
        <v>1171</v>
      </c>
      <c r="E292" s="10" t="s">
        <v>38</v>
      </c>
      <c r="F292" s="11" t="s">
        <v>49</v>
      </c>
      <c r="G292" s="11" t="s">
        <v>21</v>
      </c>
      <c r="H292" s="10" t="s">
        <v>76</v>
      </c>
      <c r="I292" s="11" t="s">
        <v>578</v>
      </c>
      <c r="J292" s="11" t="s">
        <v>1606</v>
      </c>
      <c r="K292" s="11" t="s">
        <v>736</v>
      </c>
      <c r="L292" s="10" t="s">
        <v>25</v>
      </c>
      <c r="M292" s="12">
        <v>5000</v>
      </c>
      <c r="N292" s="13">
        <v>10800</v>
      </c>
      <c r="O292" s="14">
        <f t="shared" si="4"/>
        <v>54000000</v>
      </c>
      <c r="P292" s="11" t="s">
        <v>1740</v>
      </c>
    </row>
    <row r="293" spans="1:16" ht="49.5" x14ac:dyDescent="0.25">
      <c r="A293" s="10">
        <v>286</v>
      </c>
      <c r="B293" s="10" t="s">
        <v>16</v>
      </c>
      <c r="C293" s="11" t="s">
        <v>533</v>
      </c>
      <c r="D293" s="11" t="s">
        <v>1765</v>
      </c>
      <c r="E293" s="10" t="s">
        <v>38</v>
      </c>
      <c r="F293" s="11" t="s">
        <v>382</v>
      </c>
      <c r="G293" s="11" t="s">
        <v>21</v>
      </c>
      <c r="H293" s="10" t="s">
        <v>71</v>
      </c>
      <c r="I293" s="11" t="s">
        <v>534</v>
      </c>
      <c r="J293" s="11" t="s">
        <v>493</v>
      </c>
      <c r="K293" s="11" t="s">
        <v>24</v>
      </c>
      <c r="L293" s="10" t="s">
        <v>162</v>
      </c>
      <c r="M293" s="12">
        <v>100000</v>
      </c>
      <c r="N293" s="13">
        <v>920</v>
      </c>
      <c r="O293" s="14">
        <f t="shared" si="4"/>
        <v>92000000</v>
      </c>
      <c r="P293" s="11" t="s">
        <v>494</v>
      </c>
    </row>
    <row r="294" spans="1:16" ht="49.5" x14ac:dyDescent="0.25">
      <c r="A294" s="10">
        <v>287</v>
      </c>
      <c r="B294" s="10" t="s">
        <v>202</v>
      </c>
      <c r="C294" s="11" t="s">
        <v>533</v>
      </c>
      <c r="D294" s="11" t="s">
        <v>1765</v>
      </c>
      <c r="E294" s="10" t="s">
        <v>38</v>
      </c>
      <c r="F294" s="11" t="s">
        <v>382</v>
      </c>
      <c r="G294" s="11" t="s">
        <v>21</v>
      </c>
      <c r="H294" s="10" t="s">
        <v>71</v>
      </c>
      <c r="I294" s="11" t="s">
        <v>534</v>
      </c>
      <c r="J294" s="11" t="s">
        <v>493</v>
      </c>
      <c r="K294" s="11" t="s">
        <v>24</v>
      </c>
      <c r="L294" s="10" t="s">
        <v>162</v>
      </c>
      <c r="M294" s="12">
        <v>100000</v>
      </c>
      <c r="N294" s="13">
        <v>920</v>
      </c>
      <c r="O294" s="14">
        <f t="shared" si="4"/>
        <v>92000000</v>
      </c>
      <c r="P294" s="11" t="s">
        <v>494</v>
      </c>
    </row>
    <row r="295" spans="1:16" ht="33" x14ac:dyDescent="0.25">
      <c r="A295" s="10">
        <v>288</v>
      </c>
      <c r="B295" s="10" t="s">
        <v>44</v>
      </c>
      <c r="C295" s="11" t="s">
        <v>855</v>
      </c>
      <c r="D295" s="11" t="s">
        <v>1765</v>
      </c>
      <c r="E295" s="10" t="s">
        <v>856</v>
      </c>
      <c r="F295" s="11" t="s">
        <v>443</v>
      </c>
      <c r="G295" s="11" t="s">
        <v>21</v>
      </c>
      <c r="H295" s="10" t="s">
        <v>71</v>
      </c>
      <c r="I295" s="11" t="s">
        <v>857</v>
      </c>
      <c r="J295" s="11" t="s">
        <v>814</v>
      </c>
      <c r="K295" s="11" t="s">
        <v>24</v>
      </c>
      <c r="L295" s="10" t="s">
        <v>162</v>
      </c>
      <c r="M295" s="12">
        <v>200000</v>
      </c>
      <c r="N295" s="13">
        <v>700</v>
      </c>
      <c r="O295" s="14">
        <f t="shared" si="4"/>
        <v>140000000</v>
      </c>
      <c r="P295" s="11" t="s">
        <v>845</v>
      </c>
    </row>
    <row r="296" spans="1:16" ht="33" x14ac:dyDescent="0.25">
      <c r="A296" s="10">
        <v>289</v>
      </c>
      <c r="B296" s="10" t="s">
        <v>16</v>
      </c>
      <c r="C296" s="11" t="s">
        <v>535</v>
      </c>
      <c r="D296" s="11" t="s">
        <v>1765</v>
      </c>
      <c r="E296" s="10" t="s">
        <v>378</v>
      </c>
      <c r="F296" s="11" t="s">
        <v>536</v>
      </c>
      <c r="G296" s="11" t="s">
        <v>21</v>
      </c>
      <c r="H296" s="10" t="s">
        <v>71</v>
      </c>
      <c r="I296" s="11" t="s">
        <v>537</v>
      </c>
      <c r="J296" s="11" t="s">
        <v>493</v>
      </c>
      <c r="K296" s="11" t="s">
        <v>24</v>
      </c>
      <c r="L296" s="10" t="s">
        <v>162</v>
      </c>
      <c r="M296" s="12">
        <v>100000</v>
      </c>
      <c r="N296" s="13">
        <v>1659</v>
      </c>
      <c r="O296" s="14">
        <f t="shared" si="4"/>
        <v>165900000</v>
      </c>
      <c r="P296" s="11" t="s">
        <v>494</v>
      </c>
    </row>
    <row r="297" spans="1:16" ht="49.5" x14ac:dyDescent="0.25">
      <c r="A297" s="10">
        <v>290</v>
      </c>
      <c r="B297" s="10" t="s">
        <v>40</v>
      </c>
      <c r="C297" s="11" t="s">
        <v>1432</v>
      </c>
      <c r="D297" s="11" t="s">
        <v>782</v>
      </c>
      <c r="E297" s="10" t="s">
        <v>38</v>
      </c>
      <c r="F297" s="11" t="s">
        <v>49</v>
      </c>
      <c r="G297" s="11" t="s">
        <v>21</v>
      </c>
      <c r="H297" s="10" t="s">
        <v>71</v>
      </c>
      <c r="I297" s="11" t="s">
        <v>1585</v>
      </c>
      <c r="J297" s="11" t="s">
        <v>1214</v>
      </c>
      <c r="K297" s="11" t="s">
        <v>24</v>
      </c>
      <c r="L297" s="10" t="s">
        <v>25</v>
      </c>
      <c r="M297" s="12">
        <v>40000</v>
      </c>
      <c r="N297" s="13">
        <v>3000</v>
      </c>
      <c r="O297" s="14">
        <f t="shared" si="4"/>
        <v>120000000</v>
      </c>
      <c r="P297" s="11" t="s">
        <v>1848</v>
      </c>
    </row>
    <row r="298" spans="1:16" ht="49.5" x14ac:dyDescent="0.25">
      <c r="A298" s="10">
        <v>291</v>
      </c>
      <c r="B298" s="10" t="s">
        <v>40</v>
      </c>
      <c r="C298" s="11" t="s">
        <v>1227</v>
      </c>
      <c r="D298" s="11" t="s">
        <v>782</v>
      </c>
      <c r="E298" s="10" t="s">
        <v>260</v>
      </c>
      <c r="F298" s="11" t="s">
        <v>49</v>
      </c>
      <c r="G298" s="11" t="s">
        <v>21</v>
      </c>
      <c r="H298" s="10" t="s">
        <v>71</v>
      </c>
      <c r="I298" s="11" t="s">
        <v>1228</v>
      </c>
      <c r="J298" s="11" t="s">
        <v>1214</v>
      </c>
      <c r="K298" s="11" t="s">
        <v>24</v>
      </c>
      <c r="L298" s="10" t="s">
        <v>25</v>
      </c>
      <c r="M298" s="12">
        <v>10000</v>
      </c>
      <c r="N298" s="13">
        <v>4000</v>
      </c>
      <c r="O298" s="14">
        <f t="shared" si="4"/>
        <v>40000000</v>
      </c>
      <c r="P298" s="11" t="s">
        <v>1848</v>
      </c>
    </row>
    <row r="299" spans="1:16" ht="33" x14ac:dyDescent="0.25">
      <c r="A299" s="10">
        <v>292</v>
      </c>
      <c r="B299" s="10" t="s">
        <v>16</v>
      </c>
      <c r="C299" s="11" t="s">
        <v>781</v>
      </c>
      <c r="D299" s="11" t="s">
        <v>782</v>
      </c>
      <c r="E299" s="10" t="s">
        <v>378</v>
      </c>
      <c r="F299" s="11" t="s">
        <v>21</v>
      </c>
      <c r="G299" s="11" t="s">
        <v>21</v>
      </c>
      <c r="H299" s="10" t="s">
        <v>71</v>
      </c>
      <c r="I299" s="11" t="s">
        <v>783</v>
      </c>
      <c r="J299" s="11" t="s">
        <v>659</v>
      </c>
      <c r="K299" s="11" t="s">
        <v>24</v>
      </c>
      <c r="L299" s="10" t="s">
        <v>25</v>
      </c>
      <c r="M299" s="12">
        <v>10000</v>
      </c>
      <c r="N299" s="13">
        <v>2499</v>
      </c>
      <c r="O299" s="14">
        <f t="shared" si="4"/>
        <v>24990000</v>
      </c>
      <c r="P299" s="11" t="s">
        <v>771</v>
      </c>
    </row>
    <row r="300" spans="1:16" ht="49.5" x14ac:dyDescent="0.25">
      <c r="A300" s="10">
        <v>293</v>
      </c>
      <c r="B300" s="10" t="s">
        <v>44</v>
      </c>
      <c r="C300" s="11" t="s">
        <v>1150</v>
      </c>
      <c r="D300" s="11" t="s">
        <v>1770</v>
      </c>
      <c r="E300" s="10" t="s">
        <v>830</v>
      </c>
      <c r="F300" s="11" t="s">
        <v>116</v>
      </c>
      <c r="G300" s="11" t="s">
        <v>42</v>
      </c>
      <c r="H300" s="10" t="s">
        <v>263</v>
      </c>
      <c r="I300" s="11" t="s">
        <v>1151</v>
      </c>
      <c r="J300" s="11" t="s">
        <v>1557</v>
      </c>
      <c r="K300" s="11" t="s">
        <v>307</v>
      </c>
      <c r="L300" s="10" t="s">
        <v>32</v>
      </c>
      <c r="M300" s="12">
        <v>100</v>
      </c>
      <c r="N300" s="13">
        <v>18900</v>
      </c>
      <c r="O300" s="14">
        <f t="shared" si="4"/>
        <v>1890000</v>
      </c>
      <c r="P300" s="11" t="s">
        <v>1850</v>
      </c>
    </row>
    <row r="301" spans="1:16" ht="33" x14ac:dyDescent="0.25">
      <c r="A301" s="10">
        <v>294</v>
      </c>
      <c r="B301" s="10" t="s">
        <v>37</v>
      </c>
      <c r="C301" s="11" t="s">
        <v>1274</v>
      </c>
      <c r="D301" s="11" t="s">
        <v>806</v>
      </c>
      <c r="E301" s="10" t="s">
        <v>348</v>
      </c>
      <c r="F301" s="11" t="s">
        <v>91</v>
      </c>
      <c r="G301" s="11" t="s">
        <v>21</v>
      </c>
      <c r="H301" s="10" t="s">
        <v>71</v>
      </c>
      <c r="I301" s="11" t="s">
        <v>1275</v>
      </c>
      <c r="J301" s="11" t="s">
        <v>1236</v>
      </c>
      <c r="K301" s="11" t="s">
        <v>24</v>
      </c>
      <c r="L301" s="10" t="s">
        <v>25</v>
      </c>
      <c r="M301" s="12">
        <v>100000</v>
      </c>
      <c r="N301" s="13">
        <v>924</v>
      </c>
      <c r="O301" s="14">
        <f t="shared" si="4"/>
        <v>92400000</v>
      </c>
      <c r="P301" s="11" t="s">
        <v>1235</v>
      </c>
    </row>
    <row r="302" spans="1:16" ht="33" x14ac:dyDescent="0.25">
      <c r="A302" s="10">
        <v>295</v>
      </c>
      <c r="B302" s="10" t="s">
        <v>16</v>
      </c>
      <c r="C302" s="11" t="s">
        <v>909</v>
      </c>
      <c r="D302" s="11" t="s">
        <v>806</v>
      </c>
      <c r="E302" s="10" t="s">
        <v>348</v>
      </c>
      <c r="F302" s="11" t="s">
        <v>75</v>
      </c>
      <c r="G302" s="11" t="s">
        <v>21</v>
      </c>
      <c r="H302" s="10" t="s">
        <v>71</v>
      </c>
      <c r="I302" s="11" t="s">
        <v>910</v>
      </c>
      <c r="J302" s="11" t="s">
        <v>346</v>
      </c>
      <c r="K302" s="11" t="s">
        <v>24</v>
      </c>
      <c r="L302" s="10" t="s">
        <v>25</v>
      </c>
      <c r="M302" s="12">
        <v>100000</v>
      </c>
      <c r="N302" s="13">
        <v>1050</v>
      </c>
      <c r="O302" s="14">
        <f t="shared" si="4"/>
        <v>105000000</v>
      </c>
      <c r="P302" s="11" t="s">
        <v>907</v>
      </c>
    </row>
    <row r="303" spans="1:16" ht="33" x14ac:dyDescent="0.25">
      <c r="A303" s="10">
        <v>296</v>
      </c>
      <c r="B303" s="10" t="s">
        <v>37</v>
      </c>
      <c r="C303" s="11" t="s">
        <v>1433</v>
      </c>
      <c r="D303" s="11" t="s">
        <v>806</v>
      </c>
      <c r="E303" s="10" t="s">
        <v>768</v>
      </c>
      <c r="F303" s="11" t="s">
        <v>91</v>
      </c>
      <c r="G303" s="11" t="s">
        <v>21</v>
      </c>
      <c r="H303" s="10" t="s">
        <v>71</v>
      </c>
      <c r="I303" s="11" t="s">
        <v>1624</v>
      </c>
      <c r="J303" s="11" t="s">
        <v>386</v>
      </c>
      <c r="K303" s="11" t="s">
        <v>24</v>
      </c>
      <c r="L303" s="10" t="s">
        <v>25</v>
      </c>
      <c r="M303" s="12">
        <v>90000</v>
      </c>
      <c r="N303" s="13">
        <v>850</v>
      </c>
      <c r="O303" s="14">
        <f t="shared" si="4"/>
        <v>76500000</v>
      </c>
      <c r="P303" s="11" t="s">
        <v>386</v>
      </c>
    </row>
    <row r="304" spans="1:16" ht="33" x14ac:dyDescent="0.25">
      <c r="A304" s="10">
        <v>297</v>
      </c>
      <c r="B304" s="10" t="s">
        <v>40</v>
      </c>
      <c r="C304" s="11" t="s">
        <v>256</v>
      </c>
      <c r="D304" s="11" t="s">
        <v>806</v>
      </c>
      <c r="E304" s="10" t="s">
        <v>484</v>
      </c>
      <c r="F304" s="11" t="s">
        <v>46</v>
      </c>
      <c r="G304" s="11" t="s">
        <v>42</v>
      </c>
      <c r="H304" s="10" t="s">
        <v>71</v>
      </c>
      <c r="I304" s="11" t="s">
        <v>258</v>
      </c>
      <c r="J304" s="11" t="s">
        <v>259</v>
      </c>
      <c r="K304" s="11" t="s">
        <v>255</v>
      </c>
      <c r="L304" s="10" t="s">
        <v>43</v>
      </c>
      <c r="M304" s="12">
        <v>1000</v>
      </c>
      <c r="N304" s="13">
        <v>61500</v>
      </c>
      <c r="O304" s="14">
        <f t="shared" si="4"/>
        <v>61500000</v>
      </c>
      <c r="P304" s="11" t="s">
        <v>1862</v>
      </c>
    </row>
    <row r="305" spans="1:16" ht="49.5" x14ac:dyDescent="0.25">
      <c r="A305" s="10">
        <v>298</v>
      </c>
      <c r="B305" s="10" t="s">
        <v>16</v>
      </c>
      <c r="C305" s="11" t="s">
        <v>1434</v>
      </c>
      <c r="D305" s="11" t="s">
        <v>806</v>
      </c>
      <c r="E305" s="10" t="s">
        <v>484</v>
      </c>
      <c r="F305" s="11" t="s">
        <v>261</v>
      </c>
      <c r="G305" s="11" t="s">
        <v>42</v>
      </c>
      <c r="H305" s="10" t="s">
        <v>76</v>
      </c>
      <c r="I305" s="11" t="s">
        <v>1710</v>
      </c>
      <c r="J305" s="11" t="s">
        <v>1709</v>
      </c>
      <c r="K305" s="11" t="s">
        <v>24</v>
      </c>
      <c r="L305" s="10" t="s">
        <v>43</v>
      </c>
      <c r="M305" s="12">
        <v>1000</v>
      </c>
      <c r="N305" s="13">
        <v>24000</v>
      </c>
      <c r="O305" s="14">
        <f t="shared" si="4"/>
        <v>24000000</v>
      </c>
      <c r="P305" s="11" t="s">
        <v>1755</v>
      </c>
    </row>
    <row r="306" spans="1:16" ht="33" x14ac:dyDescent="0.25">
      <c r="A306" s="10">
        <v>299</v>
      </c>
      <c r="B306" s="10" t="s">
        <v>16</v>
      </c>
      <c r="C306" s="11" t="s">
        <v>764</v>
      </c>
      <c r="D306" s="11" t="s">
        <v>765</v>
      </c>
      <c r="E306" s="10" t="s">
        <v>38</v>
      </c>
      <c r="F306" s="11" t="s">
        <v>49</v>
      </c>
      <c r="G306" s="11" t="s">
        <v>21</v>
      </c>
      <c r="H306" s="10" t="s">
        <v>71</v>
      </c>
      <c r="I306" s="11" t="s">
        <v>766</v>
      </c>
      <c r="J306" s="11" t="s">
        <v>346</v>
      </c>
      <c r="K306" s="11" t="s">
        <v>24</v>
      </c>
      <c r="L306" s="10" t="s">
        <v>25</v>
      </c>
      <c r="M306" s="12">
        <v>500</v>
      </c>
      <c r="N306" s="13">
        <v>2247</v>
      </c>
      <c r="O306" s="14">
        <f t="shared" si="4"/>
        <v>1123500</v>
      </c>
      <c r="P306" s="11" t="s">
        <v>750</v>
      </c>
    </row>
    <row r="307" spans="1:16" ht="33" x14ac:dyDescent="0.25">
      <c r="A307" s="10">
        <v>300</v>
      </c>
      <c r="B307" s="10" t="s">
        <v>16</v>
      </c>
      <c r="C307" s="11" t="s">
        <v>1435</v>
      </c>
      <c r="D307" s="11" t="s">
        <v>410</v>
      </c>
      <c r="E307" s="10" t="s">
        <v>69</v>
      </c>
      <c r="F307" s="11" t="s">
        <v>91</v>
      </c>
      <c r="G307" s="11" t="s">
        <v>21</v>
      </c>
      <c r="H307" s="10" t="s">
        <v>71</v>
      </c>
      <c r="I307" s="11" t="s">
        <v>1875</v>
      </c>
      <c r="J307" s="11" t="s">
        <v>473</v>
      </c>
      <c r="K307" s="11" t="s">
        <v>24</v>
      </c>
      <c r="L307" s="10" t="s">
        <v>25</v>
      </c>
      <c r="M307" s="12">
        <v>200000</v>
      </c>
      <c r="N307" s="13">
        <v>132</v>
      </c>
      <c r="O307" s="14">
        <f t="shared" si="4"/>
        <v>26400000</v>
      </c>
      <c r="P307" s="11" t="s">
        <v>474</v>
      </c>
    </row>
    <row r="308" spans="1:16" ht="33" x14ac:dyDescent="0.25">
      <c r="A308" s="10">
        <v>301</v>
      </c>
      <c r="B308" s="10" t="s">
        <v>16</v>
      </c>
      <c r="C308" s="11" t="s">
        <v>485</v>
      </c>
      <c r="D308" s="11" t="s">
        <v>410</v>
      </c>
      <c r="E308" s="10" t="s">
        <v>1001</v>
      </c>
      <c r="F308" s="11" t="s">
        <v>55</v>
      </c>
      <c r="G308" s="11" t="s">
        <v>245</v>
      </c>
      <c r="H308" s="10" t="s">
        <v>76</v>
      </c>
      <c r="I308" s="11" t="s">
        <v>486</v>
      </c>
      <c r="J308" s="11" t="s">
        <v>473</v>
      </c>
      <c r="K308" s="11" t="s">
        <v>24</v>
      </c>
      <c r="L308" s="10" t="s">
        <v>43</v>
      </c>
      <c r="M308" s="12">
        <v>500</v>
      </c>
      <c r="N308" s="13">
        <v>28300</v>
      </c>
      <c r="O308" s="14">
        <f t="shared" si="4"/>
        <v>14150000</v>
      </c>
      <c r="P308" s="11" t="s">
        <v>474</v>
      </c>
    </row>
    <row r="309" spans="1:16" ht="49.5" x14ac:dyDescent="0.25">
      <c r="A309" s="10">
        <v>302</v>
      </c>
      <c r="B309" s="10" t="s">
        <v>44</v>
      </c>
      <c r="C309" s="11" t="s">
        <v>986</v>
      </c>
      <c r="D309" s="11" t="s">
        <v>1777</v>
      </c>
      <c r="E309" s="10" t="s">
        <v>1868</v>
      </c>
      <c r="F309" s="11" t="s">
        <v>311</v>
      </c>
      <c r="G309" s="11" t="s">
        <v>206</v>
      </c>
      <c r="H309" s="10" t="s">
        <v>71</v>
      </c>
      <c r="I309" s="11" t="s">
        <v>987</v>
      </c>
      <c r="J309" s="11" t="s">
        <v>982</v>
      </c>
      <c r="K309" s="11" t="s">
        <v>377</v>
      </c>
      <c r="L309" s="10" t="s">
        <v>25</v>
      </c>
      <c r="M309" s="12">
        <v>8000</v>
      </c>
      <c r="N309" s="13">
        <v>11880</v>
      </c>
      <c r="O309" s="14">
        <f t="shared" si="4"/>
        <v>95040000</v>
      </c>
      <c r="P309" s="11" t="s">
        <v>981</v>
      </c>
    </row>
    <row r="310" spans="1:16" ht="49.5" x14ac:dyDescent="0.25">
      <c r="A310" s="10">
        <v>303</v>
      </c>
      <c r="B310" s="10" t="s">
        <v>202</v>
      </c>
      <c r="C310" s="11" t="s">
        <v>203</v>
      </c>
      <c r="D310" s="11" t="s">
        <v>1777</v>
      </c>
      <c r="E310" s="10" t="s">
        <v>204</v>
      </c>
      <c r="F310" s="11" t="s">
        <v>205</v>
      </c>
      <c r="G310" s="11" t="s">
        <v>206</v>
      </c>
      <c r="H310" s="10" t="s">
        <v>76</v>
      </c>
      <c r="I310" s="11" t="s">
        <v>207</v>
      </c>
      <c r="J310" s="11" t="s">
        <v>1602</v>
      </c>
      <c r="K310" s="11" t="s">
        <v>208</v>
      </c>
      <c r="L310" s="10" t="s">
        <v>25</v>
      </c>
      <c r="M310" s="12">
        <v>20000</v>
      </c>
      <c r="N310" s="13">
        <v>9000</v>
      </c>
      <c r="O310" s="14">
        <f t="shared" si="4"/>
        <v>180000000</v>
      </c>
      <c r="P310" s="11" t="s">
        <v>175</v>
      </c>
    </row>
    <row r="311" spans="1:16" ht="33" x14ac:dyDescent="0.25">
      <c r="A311" s="10">
        <v>304</v>
      </c>
      <c r="B311" s="10" t="s">
        <v>16</v>
      </c>
      <c r="C311" s="11" t="s">
        <v>1436</v>
      </c>
      <c r="D311" s="11" t="s">
        <v>1775</v>
      </c>
      <c r="E311" s="10" t="s">
        <v>1140</v>
      </c>
      <c r="F311" s="11" t="s">
        <v>91</v>
      </c>
      <c r="G311" s="11" t="s">
        <v>21</v>
      </c>
      <c r="H311" s="10" t="s">
        <v>76</v>
      </c>
      <c r="I311" s="11" t="s">
        <v>1577</v>
      </c>
      <c r="J311" s="11" t="s">
        <v>1578</v>
      </c>
      <c r="K311" s="11" t="s">
        <v>24</v>
      </c>
      <c r="L311" s="10" t="s">
        <v>25</v>
      </c>
      <c r="M311" s="12">
        <v>2000</v>
      </c>
      <c r="N311" s="13">
        <v>3470</v>
      </c>
      <c r="O311" s="14">
        <f t="shared" si="4"/>
        <v>6940000</v>
      </c>
      <c r="P311" s="11" t="s">
        <v>785</v>
      </c>
    </row>
    <row r="312" spans="1:16" ht="49.5" x14ac:dyDescent="0.25">
      <c r="A312" s="10">
        <v>305</v>
      </c>
      <c r="B312" s="10" t="s">
        <v>16</v>
      </c>
      <c r="C312" s="11" t="s">
        <v>298</v>
      </c>
      <c r="D312" s="11" t="s">
        <v>1789</v>
      </c>
      <c r="E312" s="10" t="s">
        <v>223</v>
      </c>
      <c r="F312" s="11" t="s">
        <v>75</v>
      </c>
      <c r="G312" s="11" t="s">
        <v>21</v>
      </c>
      <c r="H312" s="10" t="s">
        <v>71</v>
      </c>
      <c r="I312" s="11" t="s">
        <v>299</v>
      </c>
      <c r="J312" s="11" t="s">
        <v>178</v>
      </c>
      <c r="K312" s="11" t="s">
        <v>24</v>
      </c>
      <c r="L312" s="10" t="s">
        <v>25</v>
      </c>
      <c r="M312" s="12">
        <v>5000</v>
      </c>
      <c r="N312" s="13">
        <v>7140</v>
      </c>
      <c r="O312" s="14">
        <f t="shared" si="4"/>
        <v>35700000</v>
      </c>
      <c r="P312" s="11" t="s">
        <v>278</v>
      </c>
    </row>
    <row r="313" spans="1:16" ht="33" x14ac:dyDescent="0.25">
      <c r="A313" s="10">
        <v>306</v>
      </c>
      <c r="B313" s="10" t="s">
        <v>44</v>
      </c>
      <c r="C313" s="11" t="s">
        <v>1437</v>
      </c>
      <c r="D313" s="11" t="s">
        <v>78</v>
      </c>
      <c r="E313" s="10" t="s">
        <v>79</v>
      </c>
      <c r="F313" s="11" t="s">
        <v>49</v>
      </c>
      <c r="G313" s="11" t="s">
        <v>21</v>
      </c>
      <c r="H313" s="10" t="s">
        <v>263</v>
      </c>
      <c r="I313" s="11" t="s">
        <v>1581</v>
      </c>
      <c r="J313" s="11" t="s">
        <v>1582</v>
      </c>
      <c r="K313" s="11" t="s">
        <v>77</v>
      </c>
      <c r="L313" s="10" t="s">
        <v>25</v>
      </c>
      <c r="M313" s="12">
        <v>500</v>
      </c>
      <c r="N313" s="13">
        <v>48300</v>
      </c>
      <c r="O313" s="14">
        <f t="shared" si="4"/>
        <v>24150000</v>
      </c>
      <c r="P313" s="11" t="s">
        <v>997</v>
      </c>
    </row>
    <row r="314" spans="1:16" ht="33" x14ac:dyDescent="0.25">
      <c r="A314" s="10">
        <v>307</v>
      </c>
      <c r="B314" s="10" t="s">
        <v>16</v>
      </c>
      <c r="C314" s="11" t="s">
        <v>802</v>
      </c>
      <c r="D314" s="11" t="s">
        <v>78</v>
      </c>
      <c r="E314" s="10" t="s">
        <v>79</v>
      </c>
      <c r="F314" s="11" t="s">
        <v>49</v>
      </c>
      <c r="G314" s="11" t="s">
        <v>21</v>
      </c>
      <c r="H314" s="10" t="s">
        <v>71</v>
      </c>
      <c r="I314" s="11" t="s">
        <v>803</v>
      </c>
      <c r="J314" s="11" t="s">
        <v>790</v>
      </c>
      <c r="K314" s="11" t="s">
        <v>24</v>
      </c>
      <c r="L314" s="10" t="s">
        <v>25</v>
      </c>
      <c r="M314" s="12">
        <v>5000</v>
      </c>
      <c r="N314" s="13">
        <v>9800</v>
      </c>
      <c r="O314" s="14">
        <f t="shared" si="4"/>
        <v>49000000</v>
      </c>
      <c r="P314" s="11" t="s">
        <v>791</v>
      </c>
    </row>
    <row r="315" spans="1:16" ht="33" x14ac:dyDescent="0.25">
      <c r="A315" s="10">
        <v>308</v>
      </c>
      <c r="B315" s="10" t="s">
        <v>40</v>
      </c>
      <c r="C315" s="11" t="s">
        <v>858</v>
      </c>
      <c r="D315" s="11" t="s">
        <v>538</v>
      </c>
      <c r="E315" s="10" t="s">
        <v>98</v>
      </c>
      <c r="F315" s="11" t="s">
        <v>515</v>
      </c>
      <c r="G315" s="11" t="s">
        <v>21</v>
      </c>
      <c r="H315" s="10" t="s">
        <v>76</v>
      </c>
      <c r="I315" s="11" t="s">
        <v>859</v>
      </c>
      <c r="J315" s="11" t="s">
        <v>814</v>
      </c>
      <c r="K315" s="11" t="s">
        <v>24</v>
      </c>
      <c r="L315" s="10" t="s">
        <v>162</v>
      </c>
      <c r="M315" s="12">
        <v>50000</v>
      </c>
      <c r="N315" s="13">
        <v>750</v>
      </c>
      <c r="O315" s="14">
        <f t="shared" si="4"/>
        <v>37500000</v>
      </c>
      <c r="P315" s="11" t="s">
        <v>845</v>
      </c>
    </row>
    <row r="316" spans="1:16" ht="33" x14ac:dyDescent="0.25">
      <c r="A316" s="10">
        <v>309</v>
      </c>
      <c r="B316" s="10" t="s">
        <v>16</v>
      </c>
      <c r="C316" s="11" t="s">
        <v>902</v>
      </c>
      <c r="D316" s="11" t="s">
        <v>538</v>
      </c>
      <c r="E316" s="10" t="s">
        <v>98</v>
      </c>
      <c r="F316" s="11" t="s">
        <v>545</v>
      </c>
      <c r="G316" s="11" t="s">
        <v>21</v>
      </c>
      <c r="H316" s="10" t="s">
        <v>71</v>
      </c>
      <c r="I316" s="11" t="s">
        <v>903</v>
      </c>
      <c r="J316" s="11" t="s">
        <v>1669</v>
      </c>
      <c r="K316" s="11" t="s">
        <v>24</v>
      </c>
      <c r="L316" s="10" t="s">
        <v>64</v>
      </c>
      <c r="M316" s="12">
        <v>30000</v>
      </c>
      <c r="N316" s="13">
        <v>483</v>
      </c>
      <c r="O316" s="14">
        <f t="shared" si="4"/>
        <v>14490000</v>
      </c>
      <c r="P316" s="11" t="s">
        <v>1669</v>
      </c>
    </row>
    <row r="317" spans="1:16" ht="49.5" x14ac:dyDescent="0.25">
      <c r="A317" s="10">
        <v>310</v>
      </c>
      <c r="B317" s="10" t="s">
        <v>16</v>
      </c>
      <c r="C317" s="11" t="s">
        <v>973</v>
      </c>
      <c r="D317" s="11" t="s">
        <v>538</v>
      </c>
      <c r="E317" s="10" t="s">
        <v>1823</v>
      </c>
      <c r="F317" s="11" t="s">
        <v>73</v>
      </c>
      <c r="G317" s="11" t="s">
        <v>21</v>
      </c>
      <c r="H317" s="10" t="s">
        <v>76</v>
      </c>
      <c r="I317" s="11" t="s">
        <v>975</v>
      </c>
      <c r="J317" s="11" t="s">
        <v>1858</v>
      </c>
      <c r="K317" s="11" t="s">
        <v>1714</v>
      </c>
      <c r="L317" s="10" t="s">
        <v>64</v>
      </c>
      <c r="M317" s="12">
        <v>10000</v>
      </c>
      <c r="N317" s="13">
        <v>2050</v>
      </c>
      <c r="O317" s="14">
        <f t="shared" si="4"/>
        <v>20500000</v>
      </c>
      <c r="P317" s="11" t="s">
        <v>1739</v>
      </c>
    </row>
    <row r="318" spans="1:16" ht="33" x14ac:dyDescent="0.25">
      <c r="A318" s="10">
        <v>311</v>
      </c>
      <c r="B318" s="10" t="s">
        <v>16</v>
      </c>
      <c r="C318" s="11" t="s">
        <v>1438</v>
      </c>
      <c r="D318" s="11" t="s">
        <v>538</v>
      </c>
      <c r="E318" s="10" t="s">
        <v>1439</v>
      </c>
      <c r="F318" s="11" t="s">
        <v>30</v>
      </c>
      <c r="G318" s="11" t="s">
        <v>21</v>
      </c>
      <c r="H318" s="10" t="s">
        <v>71</v>
      </c>
      <c r="I318" s="11" t="s">
        <v>1607</v>
      </c>
      <c r="J318" s="11" t="s">
        <v>1608</v>
      </c>
      <c r="K318" s="11" t="s">
        <v>24</v>
      </c>
      <c r="L318" s="10" t="s">
        <v>57</v>
      </c>
      <c r="M318" s="12">
        <v>1000</v>
      </c>
      <c r="N318" s="13">
        <v>27500</v>
      </c>
      <c r="O318" s="14">
        <f t="shared" si="4"/>
        <v>27500000</v>
      </c>
      <c r="P318" s="11" t="s">
        <v>1740</v>
      </c>
    </row>
    <row r="319" spans="1:16" ht="33" x14ac:dyDescent="0.25">
      <c r="A319" s="10">
        <v>312</v>
      </c>
      <c r="B319" s="10" t="s">
        <v>16</v>
      </c>
      <c r="C319" s="11" t="s">
        <v>1040</v>
      </c>
      <c r="D319" s="11" t="s">
        <v>1041</v>
      </c>
      <c r="E319" s="10" t="s">
        <v>1042</v>
      </c>
      <c r="F319" s="11" t="s">
        <v>116</v>
      </c>
      <c r="G319" s="11" t="s">
        <v>42</v>
      </c>
      <c r="H319" s="10" t="s">
        <v>71</v>
      </c>
      <c r="I319" s="11" t="s">
        <v>1043</v>
      </c>
      <c r="J319" s="11" t="s">
        <v>1010</v>
      </c>
      <c r="K319" s="11" t="s">
        <v>24</v>
      </c>
      <c r="L319" s="10" t="s">
        <v>32</v>
      </c>
      <c r="M319" s="12">
        <v>100</v>
      </c>
      <c r="N319" s="13">
        <v>29400</v>
      </c>
      <c r="O319" s="14">
        <f t="shared" si="4"/>
        <v>2940000</v>
      </c>
      <c r="P319" s="11" t="s">
        <v>1010</v>
      </c>
    </row>
    <row r="320" spans="1:16" ht="49.5" x14ac:dyDescent="0.25">
      <c r="A320" s="10">
        <v>313</v>
      </c>
      <c r="B320" s="10" t="s">
        <v>16</v>
      </c>
      <c r="C320" s="11" t="s">
        <v>1111</v>
      </c>
      <c r="D320" s="11" t="s">
        <v>687</v>
      </c>
      <c r="E320" s="10" t="s">
        <v>1164</v>
      </c>
      <c r="F320" s="11" t="s">
        <v>1440</v>
      </c>
      <c r="G320" s="11" t="s">
        <v>66</v>
      </c>
      <c r="H320" s="10" t="s">
        <v>71</v>
      </c>
      <c r="I320" s="11" t="s">
        <v>1165</v>
      </c>
      <c r="J320" s="11" t="s">
        <v>1705</v>
      </c>
      <c r="K320" s="11" t="s">
        <v>24</v>
      </c>
      <c r="L320" s="10" t="s">
        <v>43</v>
      </c>
      <c r="M320" s="12">
        <v>10000</v>
      </c>
      <c r="N320" s="13">
        <v>1320</v>
      </c>
      <c r="O320" s="14">
        <f t="shared" si="4"/>
        <v>13200000</v>
      </c>
      <c r="P320" s="11" t="s">
        <v>1755</v>
      </c>
    </row>
    <row r="321" spans="1:16" ht="49.5" x14ac:dyDescent="0.25">
      <c r="A321" s="10">
        <v>314</v>
      </c>
      <c r="B321" s="10" t="s">
        <v>40</v>
      </c>
      <c r="C321" s="11" t="s">
        <v>1172</v>
      </c>
      <c r="D321" s="11" t="s">
        <v>687</v>
      </c>
      <c r="E321" s="10" t="s">
        <v>688</v>
      </c>
      <c r="F321" s="11" t="s">
        <v>245</v>
      </c>
      <c r="G321" s="11" t="s">
        <v>245</v>
      </c>
      <c r="H321" s="10" t="s">
        <v>71</v>
      </c>
      <c r="I321" s="11" t="s">
        <v>1173</v>
      </c>
      <c r="J321" s="11" t="s">
        <v>1174</v>
      </c>
      <c r="K321" s="11" t="s">
        <v>1175</v>
      </c>
      <c r="L321" s="10" t="s">
        <v>57</v>
      </c>
      <c r="M321" s="12">
        <v>5000</v>
      </c>
      <c r="N321" s="13">
        <v>12480</v>
      </c>
      <c r="O321" s="14">
        <f t="shared" si="4"/>
        <v>62400000</v>
      </c>
      <c r="P321" s="11" t="s">
        <v>1852</v>
      </c>
    </row>
    <row r="322" spans="1:16" ht="33" x14ac:dyDescent="0.25">
      <c r="A322" s="10">
        <v>315</v>
      </c>
      <c r="B322" s="10" t="s">
        <v>16</v>
      </c>
      <c r="C322" s="11" t="s">
        <v>1441</v>
      </c>
      <c r="D322" s="11" t="s">
        <v>687</v>
      </c>
      <c r="E322" s="10" t="s">
        <v>1827</v>
      </c>
      <c r="F322" s="11" t="s">
        <v>61</v>
      </c>
      <c r="G322" s="11" t="s">
        <v>56</v>
      </c>
      <c r="H322" s="10" t="s">
        <v>71</v>
      </c>
      <c r="I322" s="11" t="s">
        <v>1637</v>
      </c>
      <c r="J322" s="11" t="s">
        <v>305</v>
      </c>
      <c r="K322" s="11" t="s">
        <v>24</v>
      </c>
      <c r="L322" s="10" t="s">
        <v>57</v>
      </c>
      <c r="M322" s="12">
        <v>5000</v>
      </c>
      <c r="N322" s="13">
        <v>8904</v>
      </c>
      <c r="O322" s="14">
        <f t="shared" si="4"/>
        <v>44520000</v>
      </c>
      <c r="P322" s="11" t="s">
        <v>305</v>
      </c>
    </row>
    <row r="323" spans="1:16" ht="82.5" x14ac:dyDescent="0.25">
      <c r="A323" s="10">
        <v>316</v>
      </c>
      <c r="B323" s="10" t="s">
        <v>16</v>
      </c>
      <c r="C323" s="11" t="s">
        <v>1177</v>
      </c>
      <c r="D323" s="11" t="s">
        <v>1788</v>
      </c>
      <c r="E323" s="10" t="s">
        <v>1178</v>
      </c>
      <c r="F323" s="11" t="s">
        <v>1442</v>
      </c>
      <c r="G323" s="11" t="s">
        <v>21</v>
      </c>
      <c r="H323" s="10" t="s">
        <v>76</v>
      </c>
      <c r="I323" s="11" t="s">
        <v>1179</v>
      </c>
      <c r="J323" s="11" t="s">
        <v>1176</v>
      </c>
      <c r="K323" s="11" t="s">
        <v>24</v>
      </c>
      <c r="L323" s="10" t="s">
        <v>64</v>
      </c>
      <c r="M323" s="12">
        <v>2000</v>
      </c>
      <c r="N323" s="13">
        <v>2500</v>
      </c>
      <c r="O323" s="14">
        <f t="shared" si="4"/>
        <v>5000000</v>
      </c>
      <c r="P323" s="11" t="s">
        <v>1741</v>
      </c>
    </row>
    <row r="324" spans="1:16" ht="33" x14ac:dyDescent="0.25">
      <c r="A324" s="10">
        <v>317</v>
      </c>
      <c r="B324" s="10" t="s">
        <v>16</v>
      </c>
      <c r="C324" s="11" t="s">
        <v>614</v>
      </c>
      <c r="D324" s="11" t="s">
        <v>615</v>
      </c>
      <c r="E324" s="10" t="s">
        <v>1869</v>
      </c>
      <c r="F324" s="11" t="s">
        <v>65</v>
      </c>
      <c r="G324" s="11" t="s">
        <v>66</v>
      </c>
      <c r="H324" s="10" t="s">
        <v>71</v>
      </c>
      <c r="I324" s="11" t="s">
        <v>616</v>
      </c>
      <c r="J324" s="11" t="s">
        <v>594</v>
      </c>
      <c r="K324" s="11" t="s">
        <v>24</v>
      </c>
      <c r="L324" s="10" t="s">
        <v>43</v>
      </c>
      <c r="M324" s="12">
        <v>500</v>
      </c>
      <c r="N324" s="13">
        <v>39000</v>
      </c>
      <c r="O324" s="14">
        <f t="shared" si="4"/>
        <v>19500000</v>
      </c>
      <c r="P324" s="11" t="s">
        <v>595</v>
      </c>
    </row>
    <row r="325" spans="1:16" ht="49.5" x14ac:dyDescent="0.25">
      <c r="A325" s="10">
        <v>318</v>
      </c>
      <c r="B325" s="10" t="s">
        <v>44</v>
      </c>
      <c r="C325" s="11" t="s">
        <v>1443</v>
      </c>
      <c r="D325" s="11" t="s">
        <v>86</v>
      </c>
      <c r="E325" s="10" t="s">
        <v>348</v>
      </c>
      <c r="F325" s="11" t="s">
        <v>20</v>
      </c>
      <c r="G325" s="11" t="s">
        <v>21</v>
      </c>
      <c r="H325" s="10" t="s">
        <v>76</v>
      </c>
      <c r="I325" s="11" t="s">
        <v>1542</v>
      </c>
      <c r="J325" s="11" t="s">
        <v>1543</v>
      </c>
      <c r="K325" s="11" t="s">
        <v>1149</v>
      </c>
      <c r="L325" s="10" t="s">
        <v>25</v>
      </c>
      <c r="M325" s="12">
        <v>5000</v>
      </c>
      <c r="N325" s="13">
        <v>7900</v>
      </c>
      <c r="O325" s="14">
        <f t="shared" si="4"/>
        <v>39500000</v>
      </c>
      <c r="P325" s="11" t="s">
        <v>1727</v>
      </c>
    </row>
    <row r="326" spans="1:16" ht="49.5" x14ac:dyDescent="0.25">
      <c r="A326" s="10">
        <v>319</v>
      </c>
      <c r="B326" s="10" t="s">
        <v>16</v>
      </c>
      <c r="C326" s="11" t="s">
        <v>617</v>
      </c>
      <c r="D326" s="11" t="s">
        <v>618</v>
      </c>
      <c r="E326" s="10" t="s">
        <v>619</v>
      </c>
      <c r="F326" s="11" t="s">
        <v>620</v>
      </c>
      <c r="G326" s="11" t="s">
        <v>66</v>
      </c>
      <c r="H326" s="10" t="s">
        <v>745</v>
      </c>
      <c r="I326" s="11" t="s">
        <v>621</v>
      </c>
      <c r="J326" s="11" t="s">
        <v>594</v>
      </c>
      <c r="K326" s="11" t="s">
        <v>24</v>
      </c>
      <c r="L326" s="10" t="s">
        <v>43</v>
      </c>
      <c r="M326" s="12">
        <v>1000</v>
      </c>
      <c r="N326" s="13">
        <v>37000</v>
      </c>
      <c r="O326" s="14">
        <f t="shared" si="4"/>
        <v>37000000</v>
      </c>
      <c r="P326" s="11" t="s">
        <v>595</v>
      </c>
    </row>
    <row r="327" spans="1:16" ht="49.5" x14ac:dyDescent="0.25">
      <c r="A327" s="10">
        <v>320</v>
      </c>
      <c r="B327" s="10" t="s">
        <v>16</v>
      </c>
      <c r="C327" s="11" t="s">
        <v>1191</v>
      </c>
      <c r="D327" s="11" t="s">
        <v>315</v>
      </c>
      <c r="E327" s="10" t="s">
        <v>240</v>
      </c>
      <c r="F327" s="11" t="s">
        <v>75</v>
      </c>
      <c r="G327" s="11" t="s">
        <v>21</v>
      </c>
      <c r="H327" s="10" t="s">
        <v>76</v>
      </c>
      <c r="I327" s="11" t="s">
        <v>1192</v>
      </c>
      <c r="J327" s="11" t="s">
        <v>346</v>
      </c>
      <c r="K327" s="11" t="s">
        <v>24</v>
      </c>
      <c r="L327" s="10" t="s">
        <v>25</v>
      </c>
      <c r="M327" s="12">
        <v>20000</v>
      </c>
      <c r="N327" s="13">
        <v>3000</v>
      </c>
      <c r="O327" s="14">
        <f t="shared" si="4"/>
        <v>60000000</v>
      </c>
      <c r="P327" s="11" t="s">
        <v>1185</v>
      </c>
    </row>
    <row r="328" spans="1:16" ht="49.5" x14ac:dyDescent="0.25">
      <c r="A328" s="10">
        <v>321</v>
      </c>
      <c r="B328" s="10" t="s">
        <v>16</v>
      </c>
      <c r="C328" s="11" t="s">
        <v>1193</v>
      </c>
      <c r="D328" s="11" t="s">
        <v>315</v>
      </c>
      <c r="E328" s="10" t="s">
        <v>87</v>
      </c>
      <c r="F328" s="11" t="s">
        <v>75</v>
      </c>
      <c r="G328" s="11" t="s">
        <v>21</v>
      </c>
      <c r="H328" s="10" t="s">
        <v>76</v>
      </c>
      <c r="I328" s="11" t="s">
        <v>1194</v>
      </c>
      <c r="J328" s="11" t="s">
        <v>346</v>
      </c>
      <c r="K328" s="11" t="s">
        <v>24</v>
      </c>
      <c r="L328" s="10" t="s">
        <v>25</v>
      </c>
      <c r="M328" s="12">
        <v>5000</v>
      </c>
      <c r="N328" s="13">
        <v>3990</v>
      </c>
      <c r="O328" s="14">
        <f t="shared" ref="O328:O391" si="5">N328*M328</f>
        <v>19950000</v>
      </c>
      <c r="P328" s="11" t="s">
        <v>1185</v>
      </c>
    </row>
    <row r="329" spans="1:16" ht="72" customHeight="1" x14ac:dyDescent="0.25">
      <c r="A329" s="10">
        <v>322</v>
      </c>
      <c r="B329" s="10" t="s">
        <v>44</v>
      </c>
      <c r="C329" s="11" t="s">
        <v>140</v>
      </c>
      <c r="D329" s="11" t="s">
        <v>141</v>
      </c>
      <c r="E329" s="10" t="s">
        <v>142</v>
      </c>
      <c r="F329" s="11" t="s">
        <v>143</v>
      </c>
      <c r="G329" s="11" t="s">
        <v>21</v>
      </c>
      <c r="H329" s="10" t="s">
        <v>263</v>
      </c>
      <c r="I329" s="11" t="s">
        <v>144</v>
      </c>
      <c r="J329" s="11" t="s">
        <v>145</v>
      </c>
      <c r="K329" s="11" t="s">
        <v>146</v>
      </c>
      <c r="L329" s="10" t="s">
        <v>25</v>
      </c>
      <c r="M329" s="12">
        <v>50000</v>
      </c>
      <c r="N329" s="13">
        <v>1450</v>
      </c>
      <c r="O329" s="14">
        <f t="shared" si="5"/>
        <v>72500000</v>
      </c>
      <c r="P329" s="11" t="s">
        <v>147</v>
      </c>
    </row>
    <row r="330" spans="1:16" ht="66.75" customHeight="1" x14ac:dyDescent="0.25">
      <c r="A330" s="10">
        <v>323</v>
      </c>
      <c r="B330" s="10" t="s">
        <v>37</v>
      </c>
      <c r="C330" s="11" t="s">
        <v>539</v>
      </c>
      <c r="D330" s="11" t="s">
        <v>141</v>
      </c>
      <c r="E330" s="10" t="s">
        <v>142</v>
      </c>
      <c r="F330" s="11" t="s">
        <v>540</v>
      </c>
      <c r="G330" s="11" t="s">
        <v>21</v>
      </c>
      <c r="H330" s="10" t="s">
        <v>71</v>
      </c>
      <c r="I330" s="11" t="s">
        <v>541</v>
      </c>
      <c r="J330" s="11" t="s">
        <v>493</v>
      </c>
      <c r="K330" s="11" t="s">
        <v>24</v>
      </c>
      <c r="L330" s="10" t="s">
        <v>162</v>
      </c>
      <c r="M330" s="12">
        <v>200000</v>
      </c>
      <c r="N330" s="13">
        <v>504</v>
      </c>
      <c r="O330" s="14">
        <f t="shared" si="5"/>
        <v>100800000</v>
      </c>
      <c r="P330" s="11" t="s">
        <v>494</v>
      </c>
    </row>
    <row r="331" spans="1:16" ht="33" x14ac:dyDescent="0.25">
      <c r="A331" s="10">
        <v>324</v>
      </c>
      <c r="B331" s="10" t="s">
        <v>16</v>
      </c>
      <c r="C331" s="11" t="s">
        <v>831</v>
      </c>
      <c r="D331" s="11" t="s">
        <v>1856</v>
      </c>
      <c r="E331" s="10" t="s">
        <v>489</v>
      </c>
      <c r="F331" s="11" t="s">
        <v>116</v>
      </c>
      <c r="G331" s="11" t="s">
        <v>42</v>
      </c>
      <c r="H331" s="10" t="s">
        <v>71</v>
      </c>
      <c r="I331" s="11" t="s">
        <v>832</v>
      </c>
      <c r="J331" s="11" t="s">
        <v>824</v>
      </c>
      <c r="K331" s="11" t="s">
        <v>24</v>
      </c>
      <c r="L331" s="10" t="s">
        <v>32</v>
      </c>
      <c r="M331" s="12">
        <v>200</v>
      </c>
      <c r="N331" s="13">
        <v>28000</v>
      </c>
      <c r="O331" s="14">
        <f t="shared" si="5"/>
        <v>5600000</v>
      </c>
      <c r="P331" s="11" t="s">
        <v>1091</v>
      </c>
    </row>
    <row r="332" spans="1:16" ht="33" x14ac:dyDescent="0.25">
      <c r="A332" s="10">
        <v>325</v>
      </c>
      <c r="B332" s="10" t="s">
        <v>16</v>
      </c>
      <c r="C332" s="11" t="s">
        <v>1444</v>
      </c>
      <c r="D332" s="11" t="s">
        <v>117</v>
      </c>
      <c r="E332" s="10" t="s">
        <v>118</v>
      </c>
      <c r="F332" s="11" t="s">
        <v>690</v>
      </c>
      <c r="G332" s="11" t="s">
        <v>117</v>
      </c>
      <c r="H332" s="10" t="s">
        <v>254</v>
      </c>
      <c r="I332" s="11" t="s">
        <v>1532</v>
      </c>
      <c r="J332" s="11" t="s">
        <v>1010</v>
      </c>
      <c r="K332" s="11" t="s">
        <v>24</v>
      </c>
      <c r="L332" s="10" t="s">
        <v>32</v>
      </c>
      <c r="M332" s="12">
        <v>30000</v>
      </c>
      <c r="N332" s="13">
        <v>400</v>
      </c>
      <c r="O332" s="14">
        <f t="shared" si="5"/>
        <v>12000000</v>
      </c>
      <c r="P332" s="11" t="s">
        <v>1010</v>
      </c>
    </row>
    <row r="333" spans="1:16" ht="33" x14ac:dyDescent="0.25">
      <c r="A333" s="10">
        <v>326</v>
      </c>
      <c r="B333" s="10" t="s">
        <v>16</v>
      </c>
      <c r="C333" s="11" t="s">
        <v>1444</v>
      </c>
      <c r="D333" s="11" t="s">
        <v>117</v>
      </c>
      <c r="E333" s="10" t="s">
        <v>1112</v>
      </c>
      <c r="F333" s="11" t="s">
        <v>690</v>
      </c>
      <c r="G333" s="11" t="s">
        <v>117</v>
      </c>
      <c r="H333" s="10" t="s">
        <v>254</v>
      </c>
      <c r="I333" s="11" t="s">
        <v>1532</v>
      </c>
      <c r="J333" s="11" t="s">
        <v>1010</v>
      </c>
      <c r="K333" s="11" t="s">
        <v>24</v>
      </c>
      <c r="L333" s="10" t="s">
        <v>32</v>
      </c>
      <c r="M333" s="12">
        <v>30000</v>
      </c>
      <c r="N333" s="13">
        <v>690</v>
      </c>
      <c r="O333" s="14">
        <f t="shared" si="5"/>
        <v>20700000</v>
      </c>
      <c r="P333" s="11" t="s">
        <v>1010</v>
      </c>
    </row>
    <row r="334" spans="1:16" ht="33" x14ac:dyDescent="0.25">
      <c r="A334" s="10">
        <v>327</v>
      </c>
      <c r="B334" s="10" t="s">
        <v>16</v>
      </c>
      <c r="C334" s="11" t="s">
        <v>117</v>
      </c>
      <c r="D334" s="11" t="s">
        <v>117</v>
      </c>
      <c r="E334" s="10" t="s">
        <v>689</v>
      </c>
      <c r="F334" s="11" t="s">
        <v>690</v>
      </c>
      <c r="G334" s="11" t="s">
        <v>117</v>
      </c>
      <c r="H334" s="10" t="s">
        <v>71</v>
      </c>
      <c r="I334" s="11" t="s">
        <v>691</v>
      </c>
      <c r="J334" s="11" t="s">
        <v>632</v>
      </c>
      <c r="K334" s="11" t="s">
        <v>24</v>
      </c>
      <c r="L334" s="10" t="s">
        <v>57</v>
      </c>
      <c r="M334" s="12">
        <v>200</v>
      </c>
      <c r="N334" s="13">
        <v>8925</v>
      </c>
      <c r="O334" s="14">
        <f t="shared" si="5"/>
        <v>1785000</v>
      </c>
      <c r="P334" s="11" t="s">
        <v>1849</v>
      </c>
    </row>
    <row r="335" spans="1:16" ht="66" x14ac:dyDescent="0.25">
      <c r="A335" s="10">
        <v>328</v>
      </c>
      <c r="B335" s="10" t="s">
        <v>16</v>
      </c>
      <c r="C335" s="11" t="s">
        <v>59</v>
      </c>
      <c r="D335" s="11" t="s">
        <v>60</v>
      </c>
      <c r="E335" s="10" t="s">
        <v>1809</v>
      </c>
      <c r="F335" s="11" t="s">
        <v>61</v>
      </c>
      <c r="G335" s="11" t="s">
        <v>56</v>
      </c>
      <c r="H335" s="10" t="s">
        <v>71</v>
      </c>
      <c r="I335" s="11" t="s">
        <v>62</v>
      </c>
      <c r="J335" s="11" t="s">
        <v>1549</v>
      </c>
      <c r="K335" s="11" t="s">
        <v>24</v>
      </c>
      <c r="L335" s="10" t="s">
        <v>57</v>
      </c>
      <c r="M335" s="12">
        <v>5000</v>
      </c>
      <c r="N335" s="13">
        <v>1890</v>
      </c>
      <c r="O335" s="14">
        <f t="shared" si="5"/>
        <v>9450000</v>
      </c>
      <c r="P335" s="11" t="s">
        <v>58</v>
      </c>
    </row>
    <row r="336" spans="1:16" ht="33" x14ac:dyDescent="0.25">
      <c r="A336" s="10">
        <v>329</v>
      </c>
      <c r="B336" s="10" t="s">
        <v>16</v>
      </c>
      <c r="C336" s="11" t="s">
        <v>1445</v>
      </c>
      <c r="D336" s="11" t="s">
        <v>1100</v>
      </c>
      <c r="E336" s="10" t="s">
        <v>1830</v>
      </c>
      <c r="F336" s="11" t="s">
        <v>1446</v>
      </c>
      <c r="G336" s="11" t="s">
        <v>1845</v>
      </c>
      <c r="H336" s="10" t="s">
        <v>76</v>
      </c>
      <c r="I336" s="11" t="s">
        <v>1651</v>
      </c>
      <c r="J336" s="11" t="s">
        <v>712</v>
      </c>
      <c r="K336" s="11" t="s">
        <v>24</v>
      </c>
      <c r="L336" s="10" t="s">
        <v>64</v>
      </c>
      <c r="M336" s="12">
        <v>10000</v>
      </c>
      <c r="N336" s="13">
        <v>980</v>
      </c>
      <c r="O336" s="14">
        <f t="shared" si="5"/>
        <v>9800000</v>
      </c>
      <c r="P336" s="11" t="s">
        <v>712</v>
      </c>
    </row>
    <row r="337" spans="1:16" ht="33" x14ac:dyDescent="0.25">
      <c r="A337" s="10">
        <v>330</v>
      </c>
      <c r="B337" s="10" t="s">
        <v>16</v>
      </c>
      <c r="C337" s="11" t="s">
        <v>487</v>
      </c>
      <c r="D337" s="11" t="s">
        <v>233</v>
      </c>
      <c r="E337" s="10" t="s">
        <v>1800</v>
      </c>
      <c r="F337" s="11" t="s">
        <v>65</v>
      </c>
      <c r="G337" s="11" t="s">
        <v>66</v>
      </c>
      <c r="H337" s="10" t="s">
        <v>76</v>
      </c>
      <c r="I337" s="11" t="s">
        <v>488</v>
      </c>
      <c r="J337" s="11" t="s">
        <v>473</v>
      </c>
      <c r="K337" s="11" t="s">
        <v>24</v>
      </c>
      <c r="L337" s="10" t="s">
        <v>43</v>
      </c>
      <c r="M337" s="12">
        <v>2000</v>
      </c>
      <c r="N337" s="13">
        <v>2200</v>
      </c>
      <c r="O337" s="14">
        <f t="shared" si="5"/>
        <v>4400000</v>
      </c>
      <c r="P337" s="11" t="s">
        <v>474</v>
      </c>
    </row>
    <row r="338" spans="1:16" ht="33" x14ac:dyDescent="0.25">
      <c r="A338" s="10">
        <v>331</v>
      </c>
      <c r="B338" s="10" t="s">
        <v>16</v>
      </c>
      <c r="C338" s="11" t="s">
        <v>233</v>
      </c>
      <c r="D338" s="11" t="s">
        <v>233</v>
      </c>
      <c r="E338" s="10" t="s">
        <v>105</v>
      </c>
      <c r="F338" s="11" t="s">
        <v>21</v>
      </c>
      <c r="G338" s="11" t="s">
        <v>21</v>
      </c>
      <c r="H338" s="10" t="s">
        <v>71</v>
      </c>
      <c r="I338" s="11" t="s">
        <v>1689</v>
      </c>
      <c r="J338" s="11" t="s">
        <v>346</v>
      </c>
      <c r="K338" s="11" t="s">
        <v>24</v>
      </c>
      <c r="L338" s="10" t="s">
        <v>25</v>
      </c>
      <c r="M338" s="12">
        <v>10000</v>
      </c>
      <c r="N338" s="13">
        <v>1491</v>
      </c>
      <c r="O338" s="14">
        <f t="shared" si="5"/>
        <v>14910000</v>
      </c>
      <c r="P338" s="11" t="s">
        <v>771</v>
      </c>
    </row>
    <row r="339" spans="1:16" ht="33" x14ac:dyDescent="0.25">
      <c r="A339" s="10">
        <v>332</v>
      </c>
      <c r="B339" s="10" t="s">
        <v>16</v>
      </c>
      <c r="C339" s="11" t="s">
        <v>1447</v>
      </c>
      <c r="D339" s="11" t="s">
        <v>233</v>
      </c>
      <c r="E339" s="10" t="s">
        <v>1799</v>
      </c>
      <c r="F339" s="11" t="s">
        <v>55</v>
      </c>
      <c r="G339" s="11" t="s">
        <v>42</v>
      </c>
      <c r="H339" s="10" t="s">
        <v>76</v>
      </c>
      <c r="I339" s="11" t="s">
        <v>1514</v>
      </c>
      <c r="J339" s="11" t="s">
        <v>473</v>
      </c>
      <c r="K339" s="11" t="s">
        <v>24</v>
      </c>
      <c r="L339" s="10" t="s">
        <v>43</v>
      </c>
      <c r="M339" s="12">
        <v>500</v>
      </c>
      <c r="N339" s="13">
        <v>95000</v>
      </c>
      <c r="O339" s="14">
        <f t="shared" si="5"/>
        <v>47500000</v>
      </c>
      <c r="P339" s="11" t="s">
        <v>474</v>
      </c>
    </row>
    <row r="340" spans="1:16" ht="33" x14ac:dyDescent="0.25">
      <c r="A340" s="10">
        <v>333</v>
      </c>
      <c r="B340" s="10" t="s">
        <v>44</v>
      </c>
      <c r="C340" s="11" t="s">
        <v>239</v>
      </c>
      <c r="D340" s="11" t="s">
        <v>120</v>
      </c>
      <c r="E340" s="10" t="s">
        <v>240</v>
      </c>
      <c r="F340" s="11" t="s">
        <v>241</v>
      </c>
      <c r="G340" s="11" t="s">
        <v>21</v>
      </c>
      <c r="H340" s="10" t="s">
        <v>71</v>
      </c>
      <c r="I340" s="11" t="s">
        <v>242</v>
      </c>
      <c r="J340" s="11" t="s">
        <v>1533</v>
      </c>
      <c r="K340" s="11" t="s">
        <v>243</v>
      </c>
      <c r="L340" s="10" t="s">
        <v>25</v>
      </c>
      <c r="M340" s="12">
        <v>20000</v>
      </c>
      <c r="N340" s="13">
        <v>5775</v>
      </c>
      <c r="O340" s="14">
        <f t="shared" si="5"/>
        <v>115500000</v>
      </c>
      <c r="P340" s="11" t="s">
        <v>1860</v>
      </c>
    </row>
    <row r="341" spans="1:16" ht="33" x14ac:dyDescent="0.25">
      <c r="A341" s="10">
        <v>334</v>
      </c>
      <c r="B341" s="10" t="s">
        <v>37</v>
      </c>
      <c r="C341" s="11" t="s">
        <v>119</v>
      </c>
      <c r="D341" s="11" t="s">
        <v>120</v>
      </c>
      <c r="E341" s="10" t="s">
        <v>87</v>
      </c>
      <c r="F341" s="11" t="s">
        <v>49</v>
      </c>
      <c r="G341" s="11" t="s">
        <v>21</v>
      </c>
      <c r="H341" s="10" t="s">
        <v>71</v>
      </c>
      <c r="I341" s="11" t="s">
        <v>121</v>
      </c>
      <c r="J341" s="11" t="s">
        <v>106</v>
      </c>
      <c r="K341" s="11" t="s">
        <v>24</v>
      </c>
      <c r="L341" s="10" t="s">
        <v>25</v>
      </c>
      <c r="M341" s="12">
        <v>10000</v>
      </c>
      <c r="N341" s="13">
        <v>2457</v>
      </c>
      <c r="O341" s="14">
        <f t="shared" si="5"/>
        <v>24570000</v>
      </c>
      <c r="P341" s="11" t="s">
        <v>106</v>
      </c>
    </row>
    <row r="342" spans="1:16" ht="33" x14ac:dyDescent="0.25">
      <c r="A342" s="10">
        <v>335</v>
      </c>
      <c r="B342" s="10" t="s">
        <v>16</v>
      </c>
      <c r="C342" s="11" t="s">
        <v>411</v>
      </c>
      <c r="D342" s="11" t="s">
        <v>412</v>
      </c>
      <c r="E342" s="10" t="s">
        <v>142</v>
      </c>
      <c r="F342" s="11" t="s">
        <v>75</v>
      </c>
      <c r="G342" s="11" t="s">
        <v>21</v>
      </c>
      <c r="H342" s="10" t="s">
        <v>71</v>
      </c>
      <c r="I342" s="11" t="s">
        <v>413</v>
      </c>
      <c r="J342" s="11" t="s">
        <v>386</v>
      </c>
      <c r="K342" s="11" t="s">
        <v>24</v>
      </c>
      <c r="L342" s="10" t="s">
        <v>25</v>
      </c>
      <c r="M342" s="12">
        <v>100000</v>
      </c>
      <c r="N342" s="13">
        <v>132</v>
      </c>
      <c r="O342" s="14">
        <f t="shared" si="5"/>
        <v>13200000</v>
      </c>
      <c r="P342" s="11" t="s">
        <v>386</v>
      </c>
    </row>
    <row r="343" spans="1:16" ht="33" x14ac:dyDescent="0.25">
      <c r="A343" s="10">
        <v>336</v>
      </c>
      <c r="B343" s="10" t="s">
        <v>16</v>
      </c>
      <c r="C343" s="11" t="s">
        <v>833</v>
      </c>
      <c r="D343" s="11" t="s">
        <v>834</v>
      </c>
      <c r="E343" s="10" t="s">
        <v>1836</v>
      </c>
      <c r="F343" s="11" t="s">
        <v>116</v>
      </c>
      <c r="G343" s="11" t="s">
        <v>42</v>
      </c>
      <c r="H343" s="10" t="s">
        <v>71</v>
      </c>
      <c r="I343" s="11" t="s">
        <v>835</v>
      </c>
      <c r="J343" s="11" t="s">
        <v>824</v>
      </c>
      <c r="K343" s="11" t="s">
        <v>24</v>
      </c>
      <c r="L343" s="10" t="s">
        <v>32</v>
      </c>
      <c r="M343" s="12">
        <v>1000</v>
      </c>
      <c r="N343" s="13">
        <v>6489</v>
      </c>
      <c r="O343" s="14">
        <f t="shared" si="5"/>
        <v>6489000</v>
      </c>
      <c r="P343" s="11" t="s">
        <v>1091</v>
      </c>
    </row>
    <row r="344" spans="1:16" ht="49.5" x14ac:dyDescent="0.25">
      <c r="A344" s="10">
        <v>337</v>
      </c>
      <c r="B344" s="10" t="s">
        <v>37</v>
      </c>
      <c r="C344" s="11" t="s">
        <v>1180</v>
      </c>
      <c r="D344" s="11" t="s">
        <v>308</v>
      </c>
      <c r="E344" s="10" t="s">
        <v>103</v>
      </c>
      <c r="F344" s="11" t="s">
        <v>136</v>
      </c>
      <c r="G344" s="11" t="s">
        <v>21</v>
      </c>
      <c r="H344" s="10" t="s">
        <v>71</v>
      </c>
      <c r="I344" s="11" t="s">
        <v>1181</v>
      </c>
      <c r="J344" s="11" t="s">
        <v>1182</v>
      </c>
      <c r="K344" s="11" t="s">
        <v>24</v>
      </c>
      <c r="L344" s="10" t="s">
        <v>25</v>
      </c>
      <c r="M344" s="12">
        <v>5000</v>
      </c>
      <c r="N344" s="13">
        <v>2300</v>
      </c>
      <c r="O344" s="14">
        <f t="shared" si="5"/>
        <v>11500000</v>
      </c>
      <c r="P344" s="11" t="s">
        <v>1741</v>
      </c>
    </row>
    <row r="345" spans="1:16" ht="33" x14ac:dyDescent="0.25">
      <c r="A345" s="10">
        <v>338</v>
      </c>
      <c r="B345" s="10" t="s">
        <v>16</v>
      </c>
      <c r="C345" s="11" t="s">
        <v>148</v>
      </c>
      <c r="D345" s="11" t="s">
        <v>1063</v>
      </c>
      <c r="E345" s="10" t="s">
        <v>149</v>
      </c>
      <c r="F345" s="11" t="s">
        <v>150</v>
      </c>
      <c r="G345" s="11" t="s">
        <v>1844</v>
      </c>
      <c r="H345" s="10" t="s">
        <v>71</v>
      </c>
      <c r="I345" s="11" t="s">
        <v>151</v>
      </c>
      <c r="J345" s="11" t="s">
        <v>152</v>
      </c>
      <c r="K345" s="11" t="s">
        <v>1716</v>
      </c>
      <c r="L345" s="10" t="s">
        <v>25</v>
      </c>
      <c r="M345" s="12">
        <v>3000</v>
      </c>
      <c r="N345" s="13">
        <v>1760</v>
      </c>
      <c r="O345" s="14">
        <f t="shared" si="5"/>
        <v>5280000</v>
      </c>
      <c r="P345" s="11" t="s">
        <v>147</v>
      </c>
    </row>
    <row r="346" spans="1:16" ht="49.5" x14ac:dyDescent="0.25">
      <c r="A346" s="10">
        <v>339</v>
      </c>
      <c r="B346" s="10" t="s">
        <v>44</v>
      </c>
      <c r="C346" s="11" t="s">
        <v>1448</v>
      </c>
      <c r="D346" s="11" t="s">
        <v>1063</v>
      </c>
      <c r="E346" s="10" t="s">
        <v>105</v>
      </c>
      <c r="F346" s="11" t="s">
        <v>380</v>
      </c>
      <c r="G346" s="11" t="s">
        <v>1844</v>
      </c>
      <c r="H346" s="10" t="s">
        <v>71</v>
      </c>
      <c r="I346" s="11" t="s">
        <v>381</v>
      </c>
      <c r="J346" s="11" t="s">
        <v>379</v>
      </c>
      <c r="K346" s="11" t="s">
        <v>377</v>
      </c>
      <c r="L346" s="10" t="s">
        <v>25</v>
      </c>
      <c r="M346" s="12">
        <v>1000</v>
      </c>
      <c r="N346" s="13">
        <v>2730</v>
      </c>
      <c r="O346" s="14">
        <f t="shared" si="5"/>
        <v>2730000</v>
      </c>
      <c r="P346" s="11" t="s">
        <v>1733</v>
      </c>
    </row>
    <row r="347" spans="1:16" ht="33" x14ac:dyDescent="0.25">
      <c r="A347" s="10">
        <v>340</v>
      </c>
      <c r="B347" s="10" t="s">
        <v>40</v>
      </c>
      <c r="C347" s="11" t="s">
        <v>1449</v>
      </c>
      <c r="D347" s="11" t="s">
        <v>1063</v>
      </c>
      <c r="E347" s="10" t="s">
        <v>38</v>
      </c>
      <c r="F347" s="11" t="s">
        <v>422</v>
      </c>
      <c r="G347" s="11" t="s">
        <v>21</v>
      </c>
      <c r="H347" s="10" t="s">
        <v>76</v>
      </c>
      <c r="I347" s="11" t="s">
        <v>1615</v>
      </c>
      <c r="J347" s="11" t="s">
        <v>1614</v>
      </c>
      <c r="K347" s="11" t="s">
        <v>24</v>
      </c>
      <c r="L347" s="10" t="s">
        <v>25</v>
      </c>
      <c r="M347" s="12">
        <v>50000</v>
      </c>
      <c r="N347" s="13">
        <v>1630</v>
      </c>
      <c r="O347" s="14">
        <f t="shared" si="5"/>
        <v>81500000</v>
      </c>
      <c r="P347" s="11" t="s">
        <v>1742</v>
      </c>
    </row>
    <row r="348" spans="1:16" ht="33" x14ac:dyDescent="0.25">
      <c r="A348" s="10">
        <v>341</v>
      </c>
      <c r="B348" s="10" t="s">
        <v>37</v>
      </c>
      <c r="C348" s="11" t="s">
        <v>1450</v>
      </c>
      <c r="D348" s="11" t="s">
        <v>1063</v>
      </c>
      <c r="E348" s="10" t="s">
        <v>38</v>
      </c>
      <c r="F348" s="11" t="s">
        <v>422</v>
      </c>
      <c r="G348" s="11" t="s">
        <v>21</v>
      </c>
      <c r="H348" s="10" t="s">
        <v>71</v>
      </c>
      <c r="I348" s="11" t="s">
        <v>1670</v>
      </c>
      <c r="J348" s="11" t="s">
        <v>1669</v>
      </c>
      <c r="K348" s="11" t="s">
        <v>24</v>
      </c>
      <c r="L348" s="10" t="s">
        <v>25</v>
      </c>
      <c r="M348" s="12">
        <v>50000</v>
      </c>
      <c r="N348" s="13">
        <v>677</v>
      </c>
      <c r="O348" s="14">
        <f t="shared" si="5"/>
        <v>33850000</v>
      </c>
      <c r="P348" s="11" t="s">
        <v>1669</v>
      </c>
    </row>
    <row r="349" spans="1:16" ht="33" x14ac:dyDescent="0.25">
      <c r="A349" s="10">
        <v>342</v>
      </c>
      <c r="B349" s="10" t="s">
        <v>44</v>
      </c>
      <c r="C349" s="11" t="s">
        <v>692</v>
      </c>
      <c r="D349" s="11" t="s">
        <v>1063</v>
      </c>
      <c r="E349" s="10" t="s">
        <v>38</v>
      </c>
      <c r="F349" s="11" t="s">
        <v>91</v>
      </c>
      <c r="G349" s="11" t="s">
        <v>21</v>
      </c>
      <c r="H349" s="10" t="s">
        <v>254</v>
      </c>
      <c r="I349" s="11" t="s">
        <v>693</v>
      </c>
      <c r="J349" s="11" t="s">
        <v>649</v>
      </c>
      <c r="K349" s="11" t="s">
        <v>24</v>
      </c>
      <c r="L349" s="10" t="s">
        <v>25</v>
      </c>
      <c r="M349" s="12">
        <v>300000</v>
      </c>
      <c r="N349" s="13">
        <v>480</v>
      </c>
      <c r="O349" s="14">
        <f t="shared" si="5"/>
        <v>144000000</v>
      </c>
      <c r="P349" s="11" t="s">
        <v>1849</v>
      </c>
    </row>
    <row r="350" spans="1:16" ht="33" x14ac:dyDescent="0.25">
      <c r="A350" s="10">
        <v>343</v>
      </c>
      <c r="B350" s="10" t="s">
        <v>16</v>
      </c>
      <c r="C350" s="11" t="s">
        <v>414</v>
      </c>
      <c r="D350" s="11" t="s">
        <v>1063</v>
      </c>
      <c r="E350" s="10" t="s">
        <v>38</v>
      </c>
      <c r="F350" s="11" t="s">
        <v>1338</v>
      </c>
      <c r="G350" s="11" t="s">
        <v>21</v>
      </c>
      <c r="H350" s="10" t="s">
        <v>71</v>
      </c>
      <c r="I350" s="11" t="s">
        <v>415</v>
      </c>
      <c r="J350" s="11" t="s">
        <v>386</v>
      </c>
      <c r="K350" s="11" t="s">
        <v>24</v>
      </c>
      <c r="L350" s="10" t="s">
        <v>25</v>
      </c>
      <c r="M350" s="12">
        <v>300000</v>
      </c>
      <c r="N350" s="13">
        <v>168</v>
      </c>
      <c r="O350" s="14">
        <f t="shared" si="5"/>
        <v>50400000</v>
      </c>
      <c r="P350" s="11" t="s">
        <v>386</v>
      </c>
    </row>
    <row r="351" spans="1:16" ht="33" x14ac:dyDescent="0.25">
      <c r="A351" s="10">
        <v>344</v>
      </c>
      <c r="B351" s="10" t="s">
        <v>16</v>
      </c>
      <c r="C351" s="11" t="s">
        <v>694</v>
      </c>
      <c r="D351" s="11" t="s">
        <v>1063</v>
      </c>
      <c r="E351" s="10" t="s">
        <v>695</v>
      </c>
      <c r="F351" s="11" t="s">
        <v>696</v>
      </c>
      <c r="G351" s="11" t="s">
        <v>21</v>
      </c>
      <c r="H351" s="10" t="s">
        <v>71</v>
      </c>
      <c r="I351" s="11" t="s">
        <v>697</v>
      </c>
      <c r="J351" s="11" t="s">
        <v>698</v>
      </c>
      <c r="K351" s="11" t="s">
        <v>24</v>
      </c>
      <c r="L351" s="10" t="s">
        <v>64</v>
      </c>
      <c r="M351" s="12">
        <v>5000</v>
      </c>
      <c r="N351" s="13">
        <v>1800</v>
      </c>
      <c r="O351" s="14">
        <f t="shared" si="5"/>
        <v>9000000</v>
      </c>
      <c r="P351" s="11" t="s">
        <v>1849</v>
      </c>
    </row>
    <row r="352" spans="1:16" ht="49.5" x14ac:dyDescent="0.25">
      <c r="A352" s="10">
        <v>345</v>
      </c>
      <c r="B352" s="10" t="s">
        <v>16</v>
      </c>
      <c r="C352" s="11" t="s">
        <v>1451</v>
      </c>
      <c r="D352" s="11" t="s">
        <v>1063</v>
      </c>
      <c r="E352" s="10" t="s">
        <v>84</v>
      </c>
      <c r="F352" s="11" t="s">
        <v>1452</v>
      </c>
      <c r="G352" s="11" t="s">
        <v>21</v>
      </c>
      <c r="H352" s="10" t="s">
        <v>71</v>
      </c>
      <c r="I352" s="11" t="s">
        <v>1568</v>
      </c>
      <c r="J352" s="11" t="s">
        <v>1280</v>
      </c>
      <c r="K352" s="11" t="s">
        <v>24</v>
      </c>
      <c r="L352" s="10" t="s">
        <v>64</v>
      </c>
      <c r="M352" s="12">
        <v>100000</v>
      </c>
      <c r="N352" s="13">
        <v>285</v>
      </c>
      <c r="O352" s="14">
        <f t="shared" si="5"/>
        <v>28500000</v>
      </c>
      <c r="P352" s="11" t="s">
        <v>1279</v>
      </c>
    </row>
    <row r="353" spans="1:16" ht="33" x14ac:dyDescent="0.25">
      <c r="A353" s="10">
        <v>346</v>
      </c>
      <c r="B353" s="10" t="s">
        <v>37</v>
      </c>
      <c r="C353" s="11" t="s">
        <v>911</v>
      </c>
      <c r="D353" s="11" t="s">
        <v>1063</v>
      </c>
      <c r="E353" s="10" t="s">
        <v>69</v>
      </c>
      <c r="F353" s="11" t="s">
        <v>904</v>
      </c>
      <c r="G353" s="11" t="s">
        <v>21</v>
      </c>
      <c r="H353" s="10" t="s">
        <v>76</v>
      </c>
      <c r="I353" s="11" t="s">
        <v>912</v>
      </c>
      <c r="J353" s="11" t="s">
        <v>908</v>
      </c>
      <c r="K353" s="11" t="s">
        <v>24</v>
      </c>
      <c r="L353" s="10" t="s">
        <v>64</v>
      </c>
      <c r="M353" s="12">
        <v>30000</v>
      </c>
      <c r="N353" s="13">
        <v>2000</v>
      </c>
      <c r="O353" s="14">
        <f t="shared" si="5"/>
        <v>60000000</v>
      </c>
      <c r="P353" s="11" t="s">
        <v>907</v>
      </c>
    </row>
    <row r="354" spans="1:16" ht="33" x14ac:dyDescent="0.25">
      <c r="A354" s="10">
        <v>347</v>
      </c>
      <c r="B354" s="10" t="s">
        <v>16</v>
      </c>
      <c r="C354" s="11" t="s">
        <v>905</v>
      </c>
      <c r="D354" s="11" t="s">
        <v>1063</v>
      </c>
      <c r="E354" s="10" t="s">
        <v>69</v>
      </c>
      <c r="F354" s="11" t="s">
        <v>545</v>
      </c>
      <c r="G354" s="11" t="s">
        <v>21</v>
      </c>
      <c r="H354" s="10" t="s">
        <v>71</v>
      </c>
      <c r="I354" s="11" t="s">
        <v>906</v>
      </c>
      <c r="J354" s="11" t="s">
        <v>1669</v>
      </c>
      <c r="K354" s="11" t="s">
        <v>24</v>
      </c>
      <c r="L354" s="10" t="s">
        <v>64</v>
      </c>
      <c r="M354" s="12">
        <v>100000</v>
      </c>
      <c r="N354" s="13">
        <v>360</v>
      </c>
      <c r="O354" s="14">
        <f t="shared" si="5"/>
        <v>36000000</v>
      </c>
      <c r="P354" s="11" t="s">
        <v>1669</v>
      </c>
    </row>
    <row r="355" spans="1:16" ht="49.5" x14ac:dyDescent="0.25">
      <c r="A355" s="10">
        <v>348</v>
      </c>
      <c r="B355" s="10" t="s">
        <v>16</v>
      </c>
      <c r="C355" s="11" t="s">
        <v>1113</v>
      </c>
      <c r="D355" s="11" t="s">
        <v>1063</v>
      </c>
      <c r="E355" s="10" t="s">
        <v>1114</v>
      </c>
      <c r="F355" s="11" t="s">
        <v>63</v>
      </c>
      <c r="G355" s="11" t="s">
        <v>21</v>
      </c>
      <c r="H355" s="10" t="s">
        <v>71</v>
      </c>
      <c r="I355" s="11" t="s">
        <v>1115</v>
      </c>
      <c r="J355" s="11" t="s">
        <v>1103</v>
      </c>
      <c r="K355" s="11" t="s">
        <v>24</v>
      </c>
      <c r="L355" s="10" t="s">
        <v>64</v>
      </c>
      <c r="M355" s="12">
        <v>50000</v>
      </c>
      <c r="N355" s="13">
        <v>1869</v>
      </c>
      <c r="O355" s="14">
        <f t="shared" si="5"/>
        <v>93450000</v>
      </c>
      <c r="P355" s="11" t="s">
        <v>1103</v>
      </c>
    </row>
    <row r="356" spans="1:16" ht="49.5" x14ac:dyDescent="0.25">
      <c r="A356" s="10">
        <v>349</v>
      </c>
      <c r="B356" s="10" t="s">
        <v>16</v>
      </c>
      <c r="C356" s="11" t="s">
        <v>871</v>
      </c>
      <c r="D356" s="11" t="s">
        <v>1063</v>
      </c>
      <c r="E356" s="10" t="s">
        <v>872</v>
      </c>
      <c r="F356" s="11" t="s">
        <v>30</v>
      </c>
      <c r="G356" s="11" t="s">
        <v>21</v>
      </c>
      <c r="H356" s="10" t="s">
        <v>71</v>
      </c>
      <c r="I356" s="11" t="s">
        <v>1876</v>
      </c>
      <c r="J356" s="11" t="s">
        <v>866</v>
      </c>
      <c r="K356" s="11" t="s">
        <v>24</v>
      </c>
      <c r="L356" s="10" t="s">
        <v>32</v>
      </c>
      <c r="M356" s="12">
        <v>20000</v>
      </c>
      <c r="N356" s="13">
        <v>3465</v>
      </c>
      <c r="O356" s="14">
        <f t="shared" si="5"/>
        <v>69300000</v>
      </c>
      <c r="P356" s="11" t="s">
        <v>867</v>
      </c>
    </row>
    <row r="357" spans="1:16" ht="33" x14ac:dyDescent="0.25">
      <c r="A357" s="10">
        <v>350</v>
      </c>
      <c r="B357" s="10" t="s">
        <v>44</v>
      </c>
      <c r="C357" s="11" t="s">
        <v>1453</v>
      </c>
      <c r="D357" s="11" t="s">
        <v>1063</v>
      </c>
      <c r="E357" s="10" t="s">
        <v>1454</v>
      </c>
      <c r="F357" s="11" t="s">
        <v>1455</v>
      </c>
      <c r="G357" s="11" t="s">
        <v>21</v>
      </c>
      <c r="H357" s="10" t="s">
        <v>71</v>
      </c>
      <c r="I357" s="11" t="s">
        <v>1609</v>
      </c>
      <c r="J357" s="11" t="s">
        <v>1610</v>
      </c>
      <c r="K357" s="11" t="s">
        <v>748</v>
      </c>
      <c r="L357" s="10" t="s">
        <v>57</v>
      </c>
      <c r="M357" s="12">
        <v>1000</v>
      </c>
      <c r="N357" s="13">
        <v>99000</v>
      </c>
      <c r="O357" s="14">
        <f t="shared" si="5"/>
        <v>99000000</v>
      </c>
      <c r="P357" s="11" t="s">
        <v>1740</v>
      </c>
    </row>
    <row r="358" spans="1:16" ht="66" x14ac:dyDescent="0.25">
      <c r="A358" s="10">
        <v>351</v>
      </c>
      <c r="B358" s="10" t="s">
        <v>16</v>
      </c>
      <c r="C358" s="11" t="s">
        <v>1062</v>
      </c>
      <c r="D358" s="11" t="s">
        <v>1063</v>
      </c>
      <c r="E358" s="10" t="s">
        <v>1826</v>
      </c>
      <c r="F358" s="11" t="s">
        <v>30</v>
      </c>
      <c r="G358" s="11" t="s">
        <v>21</v>
      </c>
      <c r="H358" s="10" t="s">
        <v>71</v>
      </c>
      <c r="I358" s="11" t="s">
        <v>1064</v>
      </c>
      <c r="J358" s="11" t="s">
        <v>1636</v>
      </c>
      <c r="K358" s="11" t="s">
        <v>24</v>
      </c>
      <c r="L358" s="10" t="s">
        <v>57</v>
      </c>
      <c r="M358" s="12">
        <v>2500</v>
      </c>
      <c r="N358" s="13">
        <v>54495</v>
      </c>
      <c r="O358" s="14">
        <f t="shared" si="5"/>
        <v>136237500</v>
      </c>
      <c r="P358" s="11" t="s">
        <v>1055</v>
      </c>
    </row>
    <row r="359" spans="1:16" ht="49.5" x14ac:dyDescent="0.25">
      <c r="A359" s="10">
        <v>352</v>
      </c>
      <c r="B359" s="10" t="s">
        <v>16</v>
      </c>
      <c r="C359" s="11" t="s">
        <v>1196</v>
      </c>
      <c r="D359" s="11" t="s">
        <v>1758</v>
      </c>
      <c r="E359" s="10" t="s">
        <v>1197</v>
      </c>
      <c r="F359" s="11" t="s">
        <v>422</v>
      </c>
      <c r="G359" s="11" t="s">
        <v>21</v>
      </c>
      <c r="H359" s="10" t="s">
        <v>76</v>
      </c>
      <c r="I359" s="11" t="s">
        <v>1198</v>
      </c>
      <c r="J359" s="11" t="s">
        <v>699</v>
      </c>
      <c r="K359" s="11" t="s">
        <v>24</v>
      </c>
      <c r="L359" s="10" t="s">
        <v>25</v>
      </c>
      <c r="M359" s="12">
        <v>20000</v>
      </c>
      <c r="N359" s="13">
        <v>2200</v>
      </c>
      <c r="O359" s="14">
        <f t="shared" si="5"/>
        <v>44000000</v>
      </c>
      <c r="P359" s="11" t="s">
        <v>1185</v>
      </c>
    </row>
    <row r="360" spans="1:16" ht="33" x14ac:dyDescent="0.25">
      <c r="A360" s="10">
        <v>353</v>
      </c>
      <c r="B360" s="10" t="s">
        <v>16</v>
      </c>
      <c r="C360" s="11" t="s">
        <v>1456</v>
      </c>
      <c r="D360" s="11" t="s">
        <v>914</v>
      </c>
      <c r="E360" s="10" t="s">
        <v>915</v>
      </c>
      <c r="F360" s="11" t="s">
        <v>330</v>
      </c>
      <c r="G360" s="11" t="s">
        <v>21</v>
      </c>
      <c r="H360" s="10" t="s">
        <v>76</v>
      </c>
      <c r="I360" s="11" t="s">
        <v>1195</v>
      </c>
      <c r="J360" s="11" t="s">
        <v>699</v>
      </c>
      <c r="K360" s="11" t="s">
        <v>24</v>
      </c>
      <c r="L360" s="10" t="s">
        <v>25</v>
      </c>
      <c r="M360" s="12">
        <v>20000</v>
      </c>
      <c r="N360" s="13">
        <v>2650</v>
      </c>
      <c r="O360" s="14">
        <f t="shared" si="5"/>
        <v>53000000</v>
      </c>
      <c r="P360" s="11" t="s">
        <v>1849</v>
      </c>
    </row>
    <row r="361" spans="1:16" ht="33" x14ac:dyDescent="0.25">
      <c r="A361" s="10">
        <v>354</v>
      </c>
      <c r="B361" s="10" t="s">
        <v>16</v>
      </c>
      <c r="C361" s="11" t="s">
        <v>913</v>
      </c>
      <c r="D361" s="11" t="s">
        <v>914</v>
      </c>
      <c r="E361" s="10" t="s">
        <v>915</v>
      </c>
      <c r="F361" s="11" t="s">
        <v>75</v>
      </c>
      <c r="G361" s="11" t="s">
        <v>21</v>
      </c>
      <c r="H361" s="10" t="s">
        <v>71</v>
      </c>
      <c r="I361" s="11" t="s">
        <v>916</v>
      </c>
      <c r="J361" s="11" t="s">
        <v>917</v>
      </c>
      <c r="K361" s="11" t="s">
        <v>24</v>
      </c>
      <c r="L361" s="10" t="s">
        <v>25</v>
      </c>
      <c r="M361" s="12">
        <v>10000</v>
      </c>
      <c r="N361" s="13">
        <v>400</v>
      </c>
      <c r="O361" s="14">
        <f t="shared" si="5"/>
        <v>4000000</v>
      </c>
      <c r="P361" s="11" t="s">
        <v>907</v>
      </c>
    </row>
    <row r="362" spans="1:16" ht="33" x14ac:dyDescent="0.25">
      <c r="A362" s="10">
        <v>355</v>
      </c>
      <c r="B362" s="10" t="s">
        <v>16</v>
      </c>
      <c r="C362" s="11" t="s">
        <v>877</v>
      </c>
      <c r="D362" s="11" t="s">
        <v>878</v>
      </c>
      <c r="E362" s="10" t="s">
        <v>879</v>
      </c>
      <c r="F362" s="11" t="s">
        <v>49</v>
      </c>
      <c r="G362" s="11" t="s">
        <v>21</v>
      </c>
      <c r="H362" s="10" t="s">
        <v>71</v>
      </c>
      <c r="I362" s="11" t="s">
        <v>880</v>
      </c>
      <c r="J362" s="11" t="s">
        <v>874</v>
      </c>
      <c r="K362" s="11" t="s">
        <v>24</v>
      </c>
      <c r="L362" s="10" t="s">
        <v>25</v>
      </c>
      <c r="M362" s="12">
        <v>50000</v>
      </c>
      <c r="N362" s="13">
        <v>1200</v>
      </c>
      <c r="O362" s="14">
        <f t="shared" si="5"/>
        <v>60000000</v>
      </c>
      <c r="P362" s="11" t="s">
        <v>874</v>
      </c>
    </row>
    <row r="363" spans="1:16" ht="49.5" x14ac:dyDescent="0.25">
      <c r="A363" s="10">
        <v>356</v>
      </c>
      <c r="B363" s="10" t="s">
        <v>16</v>
      </c>
      <c r="C363" s="11" t="s">
        <v>449</v>
      </c>
      <c r="D363" s="11" t="s">
        <v>450</v>
      </c>
      <c r="E363" s="10" t="s">
        <v>1819</v>
      </c>
      <c r="F363" s="11" t="s">
        <v>451</v>
      </c>
      <c r="G363" s="11" t="s">
        <v>21</v>
      </c>
      <c r="H363" s="10" t="s">
        <v>71</v>
      </c>
      <c r="I363" s="11" t="s">
        <v>452</v>
      </c>
      <c r="J363" s="11" t="s">
        <v>440</v>
      </c>
      <c r="K363" s="11" t="s">
        <v>24</v>
      </c>
      <c r="L363" s="10" t="s">
        <v>168</v>
      </c>
      <c r="M363" s="12">
        <v>10000</v>
      </c>
      <c r="N363" s="13">
        <v>3500</v>
      </c>
      <c r="O363" s="14">
        <f t="shared" si="5"/>
        <v>35000000</v>
      </c>
      <c r="P363" s="11" t="s">
        <v>441</v>
      </c>
    </row>
    <row r="364" spans="1:16" ht="33" x14ac:dyDescent="0.25">
      <c r="A364" s="10">
        <v>357</v>
      </c>
      <c r="B364" s="10" t="s">
        <v>16</v>
      </c>
      <c r="C364" s="11" t="s">
        <v>164</v>
      </c>
      <c r="D364" s="11" t="s">
        <v>122</v>
      </c>
      <c r="E364" s="10" t="s">
        <v>165</v>
      </c>
      <c r="F364" s="11" t="s">
        <v>166</v>
      </c>
      <c r="G364" s="11" t="s">
        <v>21</v>
      </c>
      <c r="H364" s="10" t="s">
        <v>71</v>
      </c>
      <c r="I364" s="11" t="s">
        <v>167</v>
      </c>
      <c r="J364" s="11" t="s">
        <v>161</v>
      </c>
      <c r="K364" s="11" t="s">
        <v>24</v>
      </c>
      <c r="L364" s="10" t="s">
        <v>64</v>
      </c>
      <c r="M364" s="12">
        <v>10000</v>
      </c>
      <c r="N364" s="13">
        <v>3800</v>
      </c>
      <c r="O364" s="14">
        <f t="shared" si="5"/>
        <v>38000000</v>
      </c>
      <c r="P364" s="11" t="s">
        <v>163</v>
      </c>
    </row>
    <row r="365" spans="1:16" ht="33" x14ac:dyDescent="0.25">
      <c r="A365" s="10">
        <v>358</v>
      </c>
      <c r="B365" s="10" t="s">
        <v>16</v>
      </c>
      <c r="C365" s="11" t="s">
        <v>169</v>
      </c>
      <c r="D365" s="11" t="s">
        <v>170</v>
      </c>
      <c r="E365" s="10" t="s">
        <v>171</v>
      </c>
      <c r="F365" s="11" t="s">
        <v>166</v>
      </c>
      <c r="G365" s="11" t="s">
        <v>21</v>
      </c>
      <c r="H365" s="10" t="s">
        <v>71</v>
      </c>
      <c r="I365" s="11" t="s">
        <v>172</v>
      </c>
      <c r="J365" s="11" t="s">
        <v>161</v>
      </c>
      <c r="K365" s="11" t="s">
        <v>24</v>
      </c>
      <c r="L365" s="10" t="s">
        <v>64</v>
      </c>
      <c r="M365" s="12">
        <v>5000</v>
      </c>
      <c r="N365" s="13">
        <v>6000</v>
      </c>
      <c r="O365" s="14">
        <f t="shared" si="5"/>
        <v>30000000</v>
      </c>
      <c r="P365" s="11" t="s">
        <v>163</v>
      </c>
    </row>
    <row r="366" spans="1:16" ht="49.5" x14ac:dyDescent="0.25">
      <c r="A366" s="10">
        <v>359</v>
      </c>
      <c r="B366" s="10" t="s">
        <v>40</v>
      </c>
      <c r="C366" s="11" t="s">
        <v>1458</v>
      </c>
      <c r="D366" s="11" t="s">
        <v>1457</v>
      </c>
      <c r="E366" s="10" t="s">
        <v>943</v>
      </c>
      <c r="F366" s="11" t="s">
        <v>49</v>
      </c>
      <c r="G366" s="11" t="s">
        <v>21</v>
      </c>
      <c r="H366" s="10" t="s">
        <v>71</v>
      </c>
      <c r="I366" s="11" t="s">
        <v>1664</v>
      </c>
      <c r="J366" s="11" t="s">
        <v>882</v>
      </c>
      <c r="K366" s="11" t="s">
        <v>24</v>
      </c>
      <c r="L366" s="10" t="s">
        <v>25</v>
      </c>
      <c r="M366" s="12">
        <v>5000</v>
      </c>
      <c r="N366" s="13">
        <v>3000</v>
      </c>
      <c r="O366" s="14">
        <f t="shared" si="5"/>
        <v>15000000</v>
      </c>
      <c r="P366" s="11" t="s">
        <v>883</v>
      </c>
    </row>
    <row r="367" spans="1:16" ht="33" x14ac:dyDescent="0.25">
      <c r="A367" s="10">
        <v>360</v>
      </c>
      <c r="B367" s="10" t="s">
        <v>16</v>
      </c>
      <c r="C367" s="11" t="s">
        <v>942</v>
      </c>
      <c r="D367" s="11" t="s">
        <v>268</v>
      </c>
      <c r="E367" s="10" t="s">
        <v>943</v>
      </c>
      <c r="F367" s="11" t="s">
        <v>91</v>
      </c>
      <c r="G367" s="11" t="s">
        <v>21</v>
      </c>
      <c r="H367" s="10" t="s">
        <v>71</v>
      </c>
      <c r="I367" s="11" t="s">
        <v>944</v>
      </c>
      <c r="J367" s="11" t="s">
        <v>932</v>
      </c>
      <c r="K367" s="11" t="s">
        <v>24</v>
      </c>
      <c r="L367" s="10" t="s">
        <v>25</v>
      </c>
      <c r="M367" s="12">
        <v>20000</v>
      </c>
      <c r="N367" s="13">
        <v>2300</v>
      </c>
      <c r="O367" s="14">
        <f t="shared" si="5"/>
        <v>46000000</v>
      </c>
      <c r="P367" s="11" t="s">
        <v>1750</v>
      </c>
    </row>
    <row r="368" spans="1:16" ht="49.5" x14ac:dyDescent="0.25">
      <c r="A368" s="10">
        <v>361</v>
      </c>
      <c r="B368" s="10" t="s">
        <v>16</v>
      </c>
      <c r="C368" s="11" t="s">
        <v>453</v>
      </c>
      <c r="D368" s="11" t="s">
        <v>1785</v>
      </c>
      <c r="E368" s="10" t="s">
        <v>1820</v>
      </c>
      <c r="F368" s="11" t="s">
        <v>451</v>
      </c>
      <c r="G368" s="11" t="s">
        <v>21</v>
      </c>
      <c r="H368" s="10" t="s">
        <v>71</v>
      </c>
      <c r="I368" s="11" t="s">
        <v>454</v>
      </c>
      <c r="J368" s="11" t="s">
        <v>440</v>
      </c>
      <c r="K368" s="11" t="s">
        <v>24</v>
      </c>
      <c r="L368" s="10" t="s">
        <v>168</v>
      </c>
      <c r="M368" s="12">
        <v>10000</v>
      </c>
      <c r="N368" s="13">
        <v>3500</v>
      </c>
      <c r="O368" s="14">
        <f t="shared" si="5"/>
        <v>35000000</v>
      </c>
      <c r="P368" s="11" t="s">
        <v>441</v>
      </c>
    </row>
    <row r="369" spans="1:16" ht="33" x14ac:dyDescent="0.25">
      <c r="A369" s="10">
        <v>362</v>
      </c>
      <c r="B369" s="10" t="s">
        <v>44</v>
      </c>
      <c r="C369" s="11" t="s">
        <v>580</v>
      </c>
      <c r="D369" s="11" t="s">
        <v>300</v>
      </c>
      <c r="E369" s="10" t="s">
        <v>301</v>
      </c>
      <c r="F369" s="11" t="s">
        <v>330</v>
      </c>
      <c r="G369" s="11" t="s">
        <v>21</v>
      </c>
      <c r="H369" s="10" t="s">
        <v>742</v>
      </c>
      <c r="I369" s="11" t="s">
        <v>581</v>
      </c>
      <c r="J369" s="11" t="s">
        <v>582</v>
      </c>
      <c r="K369" s="11" t="s">
        <v>731</v>
      </c>
      <c r="L369" s="10" t="s">
        <v>25</v>
      </c>
      <c r="M369" s="12">
        <v>10000</v>
      </c>
      <c r="N369" s="13">
        <v>8820</v>
      </c>
      <c r="O369" s="14">
        <f t="shared" si="5"/>
        <v>88200000</v>
      </c>
      <c r="P369" s="11" t="s">
        <v>1740</v>
      </c>
    </row>
    <row r="370" spans="1:16" ht="49.5" x14ac:dyDescent="0.25">
      <c r="A370" s="10">
        <v>363</v>
      </c>
      <c r="B370" s="10" t="s">
        <v>16</v>
      </c>
      <c r="C370" s="11" t="s">
        <v>1459</v>
      </c>
      <c r="D370" s="11" t="s">
        <v>123</v>
      </c>
      <c r="E370" s="10" t="s">
        <v>74</v>
      </c>
      <c r="F370" s="11" t="s">
        <v>91</v>
      </c>
      <c r="G370" s="11" t="s">
        <v>21</v>
      </c>
      <c r="H370" s="10" t="s">
        <v>71</v>
      </c>
      <c r="I370" s="11" t="s">
        <v>1630</v>
      </c>
      <c r="J370" s="11" t="s">
        <v>289</v>
      </c>
      <c r="K370" s="11" t="s">
        <v>24</v>
      </c>
      <c r="L370" s="10" t="s">
        <v>25</v>
      </c>
      <c r="M370" s="12">
        <v>120000</v>
      </c>
      <c r="N370" s="13">
        <v>154</v>
      </c>
      <c r="O370" s="14">
        <f t="shared" si="5"/>
        <v>18480000</v>
      </c>
      <c r="P370" s="11" t="s">
        <v>278</v>
      </c>
    </row>
    <row r="371" spans="1:16" ht="33" x14ac:dyDescent="0.25">
      <c r="A371" s="10">
        <v>364</v>
      </c>
      <c r="B371" s="10" t="s">
        <v>40</v>
      </c>
      <c r="C371" s="11" t="s">
        <v>1066</v>
      </c>
      <c r="D371" s="11" t="s">
        <v>1855</v>
      </c>
      <c r="E371" s="10" t="s">
        <v>54</v>
      </c>
      <c r="F371" s="11" t="s">
        <v>116</v>
      </c>
      <c r="G371" s="11" t="s">
        <v>42</v>
      </c>
      <c r="H371" s="10" t="s">
        <v>71</v>
      </c>
      <c r="I371" s="11" t="s">
        <v>1067</v>
      </c>
      <c r="J371" s="11" t="s">
        <v>1068</v>
      </c>
      <c r="K371" s="11" t="s">
        <v>67</v>
      </c>
      <c r="L371" s="10" t="s">
        <v>32</v>
      </c>
      <c r="M371" s="12">
        <v>1000</v>
      </c>
      <c r="N371" s="13">
        <v>11000</v>
      </c>
      <c r="O371" s="14">
        <f t="shared" si="5"/>
        <v>11000000</v>
      </c>
      <c r="P371" s="11" t="s">
        <v>1065</v>
      </c>
    </row>
    <row r="372" spans="1:16" ht="33" x14ac:dyDescent="0.25">
      <c r="A372" s="10">
        <v>365</v>
      </c>
      <c r="B372" s="10" t="s">
        <v>16</v>
      </c>
      <c r="C372" s="11" t="s">
        <v>124</v>
      </c>
      <c r="D372" s="11" t="s">
        <v>1855</v>
      </c>
      <c r="E372" s="10" t="s">
        <v>125</v>
      </c>
      <c r="F372" s="11" t="s">
        <v>116</v>
      </c>
      <c r="G372" s="11" t="s">
        <v>42</v>
      </c>
      <c r="H372" s="10" t="s">
        <v>71</v>
      </c>
      <c r="I372" s="11" t="s">
        <v>126</v>
      </c>
      <c r="J372" s="11" t="s">
        <v>106</v>
      </c>
      <c r="K372" s="11" t="s">
        <v>24</v>
      </c>
      <c r="L372" s="10" t="s">
        <v>32</v>
      </c>
      <c r="M372" s="12">
        <v>5000</v>
      </c>
      <c r="N372" s="13">
        <v>1510</v>
      </c>
      <c r="O372" s="14">
        <f t="shared" si="5"/>
        <v>7550000</v>
      </c>
      <c r="P372" s="11" t="s">
        <v>106</v>
      </c>
    </row>
    <row r="373" spans="1:16" ht="49.5" x14ac:dyDescent="0.25">
      <c r="A373" s="10">
        <v>366</v>
      </c>
      <c r="B373" s="10" t="s">
        <v>37</v>
      </c>
      <c r="C373" s="11" t="s">
        <v>1460</v>
      </c>
      <c r="D373" s="11" t="s">
        <v>262</v>
      </c>
      <c r="E373" s="10" t="s">
        <v>79</v>
      </c>
      <c r="F373" s="11" t="s">
        <v>49</v>
      </c>
      <c r="G373" s="11" t="s">
        <v>21</v>
      </c>
      <c r="H373" s="10" t="s">
        <v>76</v>
      </c>
      <c r="I373" s="11" t="s">
        <v>1586</v>
      </c>
      <c r="J373" s="11" t="s">
        <v>1587</v>
      </c>
      <c r="K373" s="11" t="s">
        <v>24</v>
      </c>
      <c r="L373" s="10" t="s">
        <v>25</v>
      </c>
      <c r="M373" s="12">
        <v>30000</v>
      </c>
      <c r="N373" s="13">
        <v>1400</v>
      </c>
      <c r="O373" s="14">
        <f t="shared" si="5"/>
        <v>42000000</v>
      </c>
      <c r="P373" s="11" t="s">
        <v>1848</v>
      </c>
    </row>
    <row r="374" spans="1:16" ht="33" x14ac:dyDescent="0.25">
      <c r="A374" s="10">
        <v>367</v>
      </c>
      <c r="B374" s="10" t="s">
        <v>202</v>
      </c>
      <c r="C374" s="11" t="s">
        <v>1461</v>
      </c>
      <c r="D374" s="11" t="s">
        <v>262</v>
      </c>
      <c r="E374" s="10" t="s">
        <v>1462</v>
      </c>
      <c r="F374" s="11" t="s">
        <v>696</v>
      </c>
      <c r="G374" s="11" t="s">
        <v>21</v>
      </c>
      <c r="H374" s="10" t="s">
        <v>71</v>
      </c>
      <c r="I374" s="11" t="s">
        <v>1659</v>
      </c>
      <c r="J374" s="11" t="s">
        <v>1660</v>
      </c>
      <c r="K374" s="11" t="s">
        <v>1715</v>
      </c>
      <c r="L374" s="10" t="s">
        <v>43</v>
      </c>
      <c r="M374" s="12">
        <v>500</v>
      </c>
      <c r="N374" s="13">
        <v>96000</v>
      </c>
      <c r="O374" s="14">
        <f t="shared" si="5"/>
        <v>48000000</v>
      </c>
      <c r="P374" s="11" t="s">
        <v>334</v>
      </c>
    </row>
    <row r="375" spans="1:16" ht="49.5" x14ac:dyDescent="0.25">
      <c r="A375" s="10">
        <v>368</v>
      </c>
      <c r="B375" s="10" t="s">
        <v>16</v>
      </c>
      <c r="C375" s="11" t="s">
        <v>1463</v>
      </c>
      <c r="D375" s="11" t="s">
        <v>262</v>
      </c>
      <c r="E375" s="10" t="s">
        <v>1464</v>
      </c>
      <c r="F375" s="11" t="s">
        <v>696</v>
      </c>
      <c r="G375" s="11" t="s">
        <v>21</v>
      </c>
      <c r="H375" s="10" t="s">
        <v>71</v>
      </c>
      <c r="I375" s="11" t="s">
        <v>1613</v>
      </c>
      <c r="J375" s="11" t="s">
        <v>1579</v>
      </c>
      <c r="K375" s="11" t="s">
        <v>24</v>
      </c>
      <c r="L375" s="10" t="s">
        <v>32</v>
      </c>
      <c r="M375" s="12">
        <v>5000</v>
      </c>
      <c r="N375" s="13">
        <v>7200</v>
      </c>
      <c r="O375" s="14">
        <f t="shared" si="5"/>
        <v>36000000</v>
      </c>
      <c r="P375" s="11" t="s">
        <v>1859</v>
      </c>
    </row>
    <row r="376" spans="1:16" ht="33" x14ac:dyDescent="0.25">
      <c r="A376" s="10">
        <v>369</v>
      </c>
      <c r="B376" s="10" t="s">
        <v>16</v>
      </c>
      <c r="C376" s="11" t="s">
        <v>127</v>
      </c>
      <c r="D376" s="11" t="s">
        <v>324</v>
      </c>
      <c r="E376" s="10" t="s">
        <v>325</v>
      </c>
      <c r="F376" s="11" t="s">
        <v>805</v>
      </c>
      <c r="G376" s="11" t="s">
        <v>56</v>
      </c>
      <c r="H376" s="10" t="s">
        <v>71</v>
      </c>
      <c r="I376" s="11" t="s">
        <v>326</v>
      </c>
      <c r="J376" s="11" t="s">
        <v>321</v>
      </c>
      <c r="K376" s="11" t="s">
        <v>24</v>
      </c>
      <c r="L376" s="10" t="s">
        <v>43</v>
      </c>
      <c r="M376" s="12">
        <v>500</v>
      </c>
      <c r="N376" s="13">
        <v>23000</v>
      </c>
      <c r="O376" s="14">
        <f t="shared" si="5"/>
        <v>11500000</v>
      </c>
      <c r="P376" s="11" t="s">
        <v>322</v>
      </c>
    </row>
    <row r="377" spans="1:16" ht="33" x14ac:dyDescent="0.25">
      <c r="A377" s="10">
        <v>370</v>
      </c>
      <c r="B377" s="10" t="s">
        <v>40</v>
      </c>
      <c r="C377" s="11" t="s">
        <v>209</v>
      </c>
      <c r="D377" s="11" t="s">
        <v>210</v>
      </c>
      <c r="E377" s="10" t="s">
        <v>142</v>
      </c>
      <c r="F377" s="11" t="s">
        <v>49</v>
      </c>
      <c r="G377" s="11" t="s">
        <v>21</v>
      </c>
      <c r="H377" s="10" t="s">
        <v>71</v>
      </c>
      <c r="I377" s="11" t="s">
        <v>211</v>
      </c>
      <c r="J377" s="11" t="s">
        <v>180</v>
      </c>
      <c r="K377" s="11" t="s">
        <v>24</v>
      </c>
      <c r="L377" s="10" t="s">
        <v>25</v>
      </c>
      <c r="M377" s="12">
        <v>5000</v>
      </c>
      <c r="N377" s="13">
        <v>7150</v>
      </c>
      <c r="O377" s="14">
        <f t="shared" si="5"/>
        <v>35750000</v>
      </c>
      <c r="P377" s="11" t="s">
        <v>175</v>
      </c>
    </row>
    <row r="378" spans="1:16" ht="33" x14ac:dyDescent="0.25">
      <c r="A378" s="10">
        <v>371</v>
      </c>
      <c r="B378" s="10" t="s">
        <v>16</v>
      </c>
      <c r="C378" s="11" t="s">
        <v>1119</v>
      </c>
      <c r="D378" s="11" t="s">
        <v>210</v>
      </c>
      <c r="E378" s="10" t="s">
        <v>142</v>
      </c>
      <c r="F378" s="11" t="s">
        <v>75</v>
      </c>
      <c r="G378" s="11" t="s">
        <v>21</v>
      </c>
      <c r="H378" s="10" t="s">
        <v>71</v>
      </c>
      <c r="I378" s="11" t="s">
        <v>1120</v>
      </c>
      <c r="J378" s="11" t="s">
        <v>1121</v>
      </c>
      <c r="K378" s="11" t="s">
        <v>24</v>
      </c>
      <c r="L378" s="10" t="s">
        <v>25</v>
      </c>
      <c r="M378" s="12">
        <v>5000</v>
      </c>
      <c r="N378" s="13">
        <v>6450</v>
      </c>
      <c r="O378" s="14">
        <f t="shared" si="5"/>
        <v>32250000</v>
      </c>
      <c r="P378" s="11" t="s">
        <v>895</v>
      </c>
    </row>
    <row r="379" spans="1:16" ht="33" x14ac:dyDescent="0.25">
      <c r="A379" s="10">
        <v>372</v>
      </c>
      <c r="B379" s="10" t="s">
        <v>16</v>
      </c>
      <c r="C379" s="11" t="s">
        <v>1465</v>
      </c>
      <c r="D379" s="11" t="s">
        <v>416</v>
      </c>
      <c r="E379" s="10" t="s">
        <v>240</v>
      </c>
      <c r="F379" s="11" t="s">
        <v>91</v>
      </c>
      <c r="G379" s="11" t="s">
        <v>21</v>
      </c>
      <c r="H379" s="10" t="s">
        <v>71</v>
      </c>
      <c r="I379" s="11" t="s">
        <v>1563</v>
      </c>
      <c r="J379" s="11" t="s">
        <v>874</v>
      </c>
      <c r="K379" s="11" t="s">
        <v>24</v>
      </c>
      <c r="L379" s="10" t="s">
        <v>25</v>
      </c>
      <c r="M379" s="12">
        <v>200000</v>
      </c>
      <c r="N379" s="13">
        <v>90</v>
      </c>
      <c r="O379" s="14">
        <f t="shared" si="5"/>
        <v>18000000</v>
      </c>
      <c r="P379" s="11" t="s">
        <v>874</v>
      </c>
    </row>
    <row r="380" spans="1:16" ht="33" x14ac:dyDescent="0.25">
      <c r="A380" s="10">
        <v>373</v>
      </c>
      <c r="B380" s="10" t="s">
        <v>16</v>
      </c>
      <c r="C380" s="11" t="s">
        <v>455</v>
      </c>
      <c r="D380" s="11" t="s">
        <v>1009</v>
      </c>
      <c r="E380" s="10" t="s">
        <v>98</v>
      </c>
      <c r="F380" s="11" t="s">
        <v>456</v>
      </c>
      <c r="G380" s="11" t="s">
        <v>206</v>
      </c>
      <c r="H380" s="10" t="s">
        <v>71</v>
      </c>
      <c r="I380" s="11" t="s">
        <v>457</v>
      </c>
      <c r="J380" s="11" t="s">
        <v>440</v>
      </c>
      <c r="K380" s="11" t="s">
        <v>24</v>
      </c>
      <c r="L380" s="10" t="s">
        <v>162</v>
      </c>
      <c r="M380" s="12">
        <v>500</v>
      </c>
      <c r="N380" s="13">
        <v>7600</v>
      </c>
      <c r="O380" s="14">
        <f t="shared" si="5"/>
        <v>3800000</v>
      </c>
      <c r="P380" s="11" t="s">
        <v>441</v>
      </c>
    </row>
    <row r="381" spans="1:16" ht="33" x14ac:dyDescent="0.25">
      <c r="A381" s="10">
        <v>374</v>
      </c>
      <c r="B381" s="10" t="s">
        <v>37</v>
      </c>
      <c r="C381" s="11" t="s">
        <v>1467</v>
      </c>
      <c r="D381" s="11" t="s">
        <v>1466</v>
      </c>
      <c r="E381" s="10" t="s">
        <v>1102</v>
      </c>
      <c r="F381" s="11" t="s">
        <v>49</v>
      </c>
      <c r="G381" s="11" t="s">
        <v>21</v>
      </c>
      <c r="H381" s="10" t="s">
        <v>71</v>
      </c>
      <c r="I381" s="11" t="s">
        <v>1644</v>
      </c>
      <c r="J381" s="11" t="s">
        <v>642</v>
      </c>
      <c r="K381" s="11" t="s">
        <v>24</v>
      </c>
      <c r="L381" s="10" t="s">
        <v>25</v>
      </c>
      <c r="M381" s="12">
        <v>5000</v>
      </c>
      <c r="N381" s="13">
        <v>3200</v>
      </c>
      <c r="O381" s="14">
        <f t="shared" si="5"/>
        <v>16000000</v>
      </c>
      <c r="P381" s="11" t="s">
        <v>1849</v>
      </c>
    </row>
    <row r="382" spans="1:16" ht="33" x14ac:dyDescent="0.25">
      <c r="A382" s="10">
        <v>375</v>
      </c>
      <c r="B382" s="10" t="s">
        <v>16</v>
      </c>
      <c r="C382" s="11" t="s">
        <v>700</v>
      </c>
      <c r="D382" s="11" t="s">
        <v>701</v>
      </c>
      <c r="E382" s="10" t="s">
        <v>689</v>
      </c>
      <c r="F382" s="11" t="s">
        <v>55</v>
      </c>
      <c r="G382" s="11" t="s">
        <v>245</v>
      </c>
      <c r="H382" s="10" t="s">
        <v>71</v>
      </c>
      <c r="I382" s="11" t="s">
        <v>702</v>
      </c>
      <c r="J382" s="11" t="s">
        <v>632</v>
      </c>
      <c r="K382" s="11" t="s">
        <v>24</v>
      </c>
      <c r="L382" s="10" t="s">
        <v>57</v>
      </c>
      <c r="M382" s="12">
        <v>2000</v>
      </c>
      <c r="N382" s="13">
        <v>6690</v>
      </c>
      <c r="O382" s="14">
        <f t="shared" si="5"/>
        <v>13380000</v>
      </c>
      <c r="P382" s="11" t="s">
        <v>1849</v>
      </c>
    </row>
    <row r="383" spans="1:16" ht="49.5" x14ac:dyDescent="0.25">
      <c r="A383" s="10">
        <v>376</v>
      </c>
      <c r="B383" s="10" t="s">
        <v>37</v>
      </c>
      <c r="C383" s="11" t="s">
        <v>1468</v>
      </c>
      <c r="D383" s="11" t="s">
        <v>128</v>
      </c>
      <c r="E383" s="10" t="s">
        <v>114</v>
      </c>
      <c r="F383" s="11" t="s">
        <v>49</v>
      </c>
      <c r="G383" s="11" t="s">
        <v>21</v>
      </c>
      <c r="H383" s="10" t="s">
        <v>71</v>
      </c>
      <c r="I383" s="11" t="s">
        <v>1631</v>
      </c>
      <c r="J383" s="11" t="s">
        <v>1632</v>
      </c>
      <c r="K383" s="11" t="s">
        <v>24</v>
      </c>
      <c r="L383" s="10" t="s">
        <v>25</v>
      </c>
      <c r="M383" s="12">
        <v>6000</v>
      </c>
      <c r="N383" s="13">
        <v>2000</v>
      </c>
      <c r="O383" s="14">
        <f t="shared" si="5"/>
        <v>12000000</v>
      </c>
      <c r="P383" s="11" t="s">
        <v>278</v>
      </c>
    </row>
    <row r="384" spans="1:16" ht="33" x14ac:dyDescent="0.25">
      <c r="A384" s="10">
        <v>377</v>
      </c>
      <c r="B384" s="10" t="s">
        <v>16</v>
      </c>
      <c r="C384" s="11" t="s">
        <v>1469</v>
      </c>
      <c r="D384" s="11" t="s">
        <v>703</v>
      </c>
      <c r="E384" s="10" t="s">
        <v>87</v>
      </c>
      <c r="F384" s="11" t="s">
        <v>49</v>
      </c>
      <c r="G384" s="11" t="s">
        <v>21</v>
      </c>
      <c r="H384" s="10" t="s">
        <v>71</v>
      </c>
      <c r="I384" s="11" t="s">
        <v>1566</v>
      </c>
      <c r="J384" s="11" t="s">
        <v>1567</v>
      </c>
      <c r="K384" s="11" t="s">
        <v>24</v>
      </c>
      <c r="L384" s="10" t="s">
        <v>25</v>
      </c>
      <c r="M384" s="12">
        <v>2000</v>
      </c>
      <c r="N384" s="13">
        <v>16200</v>
      </c>
      <c r="O384" s="14">
        <f t="shared" si="5"/>
        <v>32400000</v>
      </c>
      <c r="P384" s="11" t="s">
        <v>1731</v>
      </c>
    </row>
    <row r="385" spans="1:16" ht="33" x14ac:dyDescent="0.25">
      <c r="A385" s="10">
        <v>378</v>
      </c>
      <c r="B385" s="10" t="s">
        <v>40</v>
      </c>
      <c r="C385" s="11" t="s">
        <v>1470</v>
      </c>
      <c r="D385" s="11" t="s">
        <v>703</v>
      </c>
      <c r="E385" s="10" t="s">
        <v>142</v>
      </c>
      <c r="F385" s="11" t="s">
        <v>49</v>
      </c>
      <c r="G385" s="11" t="s">
        <v>21</v>
      </c>
      <c r="H385" s="10" t="s">
        <v>76</v>
      </c>
      <c r="I385" s="11" t="s">
        <v>1645</v>
      </c>
      <c r="J385" s="11" t="s">
        <v>649</v>
      </c>
      <c r="K385" s="11" t="s">
        <v>24</v>
      </c>
      <c r="L385" s="10" t="s">
        <v>25</v>
      </c>
      <c r="M385" s="12">
        <v>1000</v>
      </c>
      <c r="N385" s="13">
        <v>28000</v>
      </c>
      <c r="O385" s="14">
        <f t="shared" si="5"/>
        <v>28000000</v>
      </c>
      <c r="P385" s="11" t="s">
        <v>1849</v>
      </c>
    </row>
    <row r="386" spans="1:16" ht="49.5" x14ac:dyDescent="0.25">
      <c r="A386" s="10">
        <v>379</v>
      </c>
      <c r="B386" s="10" t="s">
        <v>44</v>
      </c>
      <c r="C386" s="11" t="s">
        <v>1471</v>
      </c>
      <c r="D386" s="11" t="s">
        <v>945</v>
      </c>
      <c r="E386" s="10" t="s">
        <v>1805</v>
      </c>
      <c r="F386" s="11" t="s">
        <v>49</v>
      </c>
      <c r="G386" s="11" t="s">
        <v>21</v>
      </c>
      <c r="H386" s="10" t="s">
        <v>76</v>
      </c>
      <c r="I386" s="11" t="s">
        <v>1531</v>
      </c>
      <c r="J386" s="11" t="s">
        <v>730</v>
      </c>
      <c r="K386" s="11" t="s">
        <v>225</v>
      </c>
      <c r="L386" s="10" t="s">
        <v>25</v>
      </c>
      <c r="M386" s="12">
        <v>5000</v>
      </c>
      <c r="N386" s="13">
        <v>1250</v>
      </c>
      <c r="O386" s="14">
        <f t="shared" si="5"/>
        <v>6250000</v>
      </c>
      <c r="P386" s="11" t="s">
        <v>1847</v>
      </c>
    </row>
    <row r="387" spans="1:16" ht="49.5" x14ac:dyDescent="0.25">
      <c r="A387" s="10">
        <v>380</v>
      </c>
      <c r="B387" s="10" t="s">
        <v>16</v>
      </c>
      <c r="C387" s="11" t="s">
        <v>1472</v>
      </c>
      <c r="D387" s="11" t="s">
        <v>417</v>
      </c>
      <c r="E387" s="10" t="s">
        <v>223</v>
      </c>
      <c r="F387" s="11" t="s">
        <v>444</v>
      </c>
      <c r="G387" s="11" t="s">
        <v>21</v>
      </c>
      <c r="H387" s="10" t="s">
        <v>71</v>
      </c>
      <c r="I387" s="11" t="s">
        <v>458</v>
      </c>
      <c r="J387" s="11" t="s">
        <v>440</v>
      </c>
      <c r="K387" s="11" t="s">
        <v>24</v>
      </c>
      <c r="L387" s="10" t="s">
        <v>162</v>
      </c>
      <c r="M387" s="12">
        <v>20000</v>
      </c>
      <c r="N387" s="13">
        <v>1470</v>
      </c>
      <c r="O387" s="14">
        <f t="shared" si="5"/>
        <v>29400000</v>
      </c>
      <c r="P387" s="11" t="s">
        <v>441</v>
      </c>
    </row>
    <row r="388" spans="1:16" ht="33" x14ac:dyDescent="0.25">
      <c r="A388" s="10">
        <v>381</v>
      </c>
      <c r="B388" s="10" t="s">
        <v>16</v>
      </c>
      <c r="C388" s="11" t="s">
        <v>542</v>
      </c>
      <c r="D388" s="11" t="s">
        <v>543</v>
      </c>
      <c r="E388" s="10" t="s">
        <v>544</v>
      </c>
      <c r="F388" s="11" t="s">
        <v>545</v>
      </c>
      <c r="G388" s="11" t="s">
        <v>21</v>
      </c>
      <c r="H388" s="10" t="s">
        <v>76</v>
      </c>
      <c r="I388" s="11" t="s">
        <v>546</v>
      </c>
      <c r="J388" s="11" t="s">
        <v>500</v>
      </c>
      <c r="K388" s="11" t="s">
        <v>24</v>
      </c>
      <c r="L388" s="10" t="s">
        <v>168</v>
      </c>
      <c r="M388" s="12">
        <v>5000</v>
      </c>
      <c r="N388" s="13">
        <v>4599</v>
      </c>
      <c r="O388" s="14">
        <f t="shared" si="5"/>
        <v>22995000</v>
      </c>
      <c r="P388" s="11" t="s">
        <v>494</v>
      </c>
    </row>
    <row r="389" spans="1:16" ht="49.5" x14ac:dyDescent="0.25">
      <c r="A389" s="10">
        <v>382</v>
      </c>
      <c r="B389" s="10" t="s">
        <v>16</v>
      </c>
      <c r="C389" s="11" t="s">
        <v>1045</v>
      </c>
      <c r="D389" s="11" t="s">
        <v>430</v>
      </c>
      <c r="E389" s="10" t="s">
        <v>431</v>
      </c>
      <c r="F389" s="11" t="s">
        <v>1046</v>
      </c>
      <c r="G389" s="11" t="s">
        <v>433</v>
      </c>
      <c r="H389" s="10" t="s">
        <v>71</v>
      </c>
      <c r="I389" s="11" t="s">
        <v>1047</v>
      </c>
      <c r="J389" s="11" t="s">
        <v>1010</v>
      </c>
      <c r="K389" s="11" t="s">
        <v>24</v>
      </c>
      <c r="L389" s="10" t="s">
        <v>43</v>
      </c>
      <c r="M389" s="12">
        <v>6000</v>
      </c>
      <c r="N389" s="13">
        <v>12600</v>
      </c>
      <c r="O389" s="14">
        <f t="shared" si="5"/>
        <v>75600000</v>
      </c>
      <c r="P389" s="11" t="s">
        <v>1010</v>
      </c>
    </row>
    <row r="390" spans="1:16" ht="33" x14ac:dyDescent="0.25">
      <c r="A390" s="10">
        <v>383</v>
      </c>
      <c r="B390" s="10" t="s">
        <v>16</v>
      </c>
      <c r="C390" s="11" t="s">
        <v>434</v>
      </c>
      <c r="D390" s="11" t="s">
        <v>1049</v>
      </c>
      <c r="E390" s="10" t="s">
        <v>1828</v>
      </c>
      <c r="F390" s="11" t="s">
        <v>30</v>
      </c>
      <c r="G390" s="11" t="s">
        <v>21</v>
      </c>
      <c r="H390" s="10" t="s">
        <v>71</v>
      </c>
      <c r="I390" s="11" t="s">
        <v>435</v>
      </c>
      <c r="J390" s="11" t="s">
        <v>305</v>
      </c>
      <c r="K390" s="11" t="s">
        <v>24</v>
      </c>
      <c r="L390" s="10" t="s">
        <v>57</v>
      </c>
      <c r="M390" s="12">
        <v>1000</v>
      </c>
      <c r="N390" s="13">
        <v>15000</v>
      </c>
      <c r="O390" s="14">
        <f t="shared" si="5"/>
        <v>15000000</v>
      </c>
      <c r="P390" s="11" t="s">
        <v>305</v>
      </c>
    </row>
    <row r="391" spans="1:16" ht="33" x14ac:dyDescent="0.25">
      <c r="A391" s="10">
        <v>384</v>
      </c>
      <c r="B391" s="10" t="s">
        <v>16</v>
      </c>
      <c r="C391" s="11" t="s">
        <v>434</v>
      </c>
      <c r="D391" s="11" t="s">
        <v>1049</v>
      </c>
      <c r="E391" s="10" t="s">
        <v>1821</v>
      </c>
      <c r="F391" s="11" t="s">
        <v>30</v>
      </c>
      <c r="G391" s="11" t="s">
        <v>21</v>
      </c>
      <c r="H391" s="10" t="s">
        <v>71</v>
      </c>
      <c r="I391" s="11" t="s">
        <v>435</v>
      </c>
      <c r="J391" s="11" t="s">
        <v>305</v>
      </c>
      <c r="K391" s="11" t="s">
        <v>24</v>
      </c>
      <c r="L391" s="10" t="s">
        <v>57</v>
      </c>
      <c r="M391" s="12">
        <v>2000</v>
      </c>
      <c r="N391" s="13">
        <v>29967</v>
      </c>
      <c r="O391" s="14">
        <f t="shared" si="5"/>
        <v>59934000</v>
      </c>
      <c r="P391" s="11" t="s">
        <v>1737</v>
      </c>
    </row>
    <row r="392" spans="1:16" ht="49.5" x14ac:dyDescent="0.25">
      <c r="A392" s="10">
        <v>385</v>
      </c>
      <c r="B392" s="10" t="s">
        <v>16</v>
      </c>
      <c r="C392" s="11" t="s">
        <v>1048</v>
      </c>
      <c r="D392" s="11" t="s">
        <v>1049</v>
      </c>
      <c r="E392" s="10" t="s">
        <v>1050</v>
      </c>
      <c r="F392" s="11" t="s">
        <v>1046</v>
      </c>
      <c r="G392" s="11" t="s">
        <v>838</v>
      </c>
      <c r="H392" s="10" t="s">
        <v>71</v>
      </c>
      <c r="I392" s="11" t="s">
        <v>1051</v>
      </c>
      <c r="J392" s="11" t="s">
        <v>1010</v>
      </c>
      <c r="K392" s="11" t="s">
        <v>24</v>
      </c>
      <c r="L392" s="10" t="s">
        <v>32</v>
      </c>
      <c r="M392" s="12">
        <v>20000</v>
      </c>
      <c r="N392" s="13">
        <v>4410</v>
      </c>
      <c r="O392" s="14">
        <f t="shared" ref="O392:O452" si="6">N392*M392</f>
        <v>88200000</v>
      </c>
      <c r="P392" s="11" t="s">
        <v>1010</v>
      </c>
    </row>
    <row r="393" spans="1:16" ht="33" x14ac:dyDescent="0.25">
      <c r="A393" s="10">
        <v>386</v>
      </c>
      <c r="B393" s="10" t="s">
        <v>16</v>
      </c>
      <c r="C393" s="11" t="s">
        <v>836</v>
      </c>
      <c r="D393" s="11" t="s">
        <v>1049</v>
      </c>
      <c r="E393" s="10" t="s">
        <v>837</v>
      </c>
      <c r="F393" s="11" t="s">
        <v>432</v>
      </c>
      <c r="G393" s="11" t="s">
        <v>838</v>
      </c>
      <c r="H393" s="10" t="s">
        <v>71</v>
      </c>
      <c r="I393" s="11" t="s">
        <v>839</v>
      </c>
      <c r="J393" s="11" t="s">
        <v>824</v>
      </c>
      <c r="K393" s="11" t="s">
        <v>24</v>
      </c>
      <c r="L393" s="10" t="s">
        <v>32</v>
      </c>
      <c r="M393" s="12">
        <v>10000</v>
      </c>
      <c r="N393" s="13">
        <v>8400</v>
      </c>
      <c r="O393" s="14">
        <f t="shared" si="6"/>
        <v>84000000</v>
      </c>
      <c r="P393" s="11" t="s">
        <v>1091</v>
      </c>
    </row>
    <row r="394" spans="1:16" ht="49.5" x14ac:dyDescent="0.25">
      <c r="A394" s="10">
        <v>387</v>
      </c>
      <c r="B394" s="10" t="s">
        <v>44</v>
      </c>
      <c r="C394" s="11" t="s">
        <v>1473</v>
      </c>
      <c r="D394" s="11" t="s">
        <v>1049</v>
      </c>
      <c r="E394" s="10" t="s">
        <v>1816</v>
      </c>
      <c r="F394" s="11" t="s">
        <v>1474</v>
      </c>
      <c r="G394" s="11" t="s">
        <v>838</v>
      </c>
      <c r="H394" s="10" t="s">
        <v>71</v>
      </c>
      <c r="I394" s="11" t="s">
        <v>1570</v>
      </c>
      <c r="J394" s="11" t="s">
        <v>1571</v>
      </c>
      <c r="K394" s="11" t="s">
        <v>729</v>
      </c>
      <c r="L394" s="10" t="s">
        <v>280</v>
      </c>
      <c r="M394" s="12">
        <v>1000</v>
      </c>
      <c r="N394" s="13">
        <v>50000</v>
      </c>
      <c r="O394" s="14">
        <f t="shared" si="6"/>
        <v>50000000</v>
      </c>
      <c r="P394" s="11" t="s">
        <v>1733</v>
      </c>
    </row>
    <row r="395" spans="1:16" ht="49.5" x14ac:dyDescent="0.25">
      <c r="A395" s="10">
        <v>388</v>
      </c>
      <c r="B395" s="10" t="s">
        <v>202</v>
      </c>
      <c r="C395" s="11" t="s">
        <v>1475</v>
      </c>
      <c r="D395" s="11" t="s">
        <v>1774</v>
      </c>
      <c r="E395" s="10" t="s">
        <v>1806</v>
      </c>
      <c r="F395" s="11" t="s">
        <v>1476</v>
      </c>
      <c r="G395" s="11" t="s">
        <v>283</v>
      </c>
      <c r="H395" s="10" t="s">
        <v>76</v>
      </c>
      <c r="I395" s="11" t="s">
        <v>1572</v>
      </c>
      <c r="J395" s="11" t="s">
        <v>376</v>
      </c>
      <c r="K395" s="11" t="s">
        <v>50</v>
      </c>
      <c r="L395" s="10" t="s">
        <v>32</v>
      </c>
      <c r="M395" s="12">
        <v>1000</v>
      </c>
      <c r="N395" s="13">
        <v>76000</v>
      </c>
      <c r="O395" s="14">
        <f t="shared" si="6"/>
        <v>76000000</v>
      </c>
      <c r="P395" s="11" t="s">
        <v>1733</v>
      </c>
    </row>
    <row r="396" spans="1:16" ht="49.5" x14ac:dyDescent="0.25">
      <c r="A396" s="10">
        <v>389</v>
      </c>
      <c r="B396" s="10" t="s">
        <v>202</v>
      </c>
      <c r="C396" s="11" t="s">
        <v>1477</v>
      </c>
      <c r="D396" s="11" t="s">
        <v>1774</v>
      </c>
      <c r="E396" s="10" t="s">
        <v>1807</v>
      </c>
      <c r="F396" s="11" t="s">
        <v>1476</v>
      </c>
      <c r="G396" s="11" t="s">
        <v>283</v>
      </c>
      <c r="H396" s="10" t="s">
        <v>76</v>
      </c>
      <c r="I396" s="11" t="s">
        <v>1573</v>
      </c>
      <c r="J396" s="11" t="s">
        <v>376</v>
      </c>
      <c r="K396" s="11" t="s">
        <v>50</v>
      </c>
      <c r="L396" s="10" t="s">
        <v>32</v>
      </c>
      <c r="M396" s="12">
        <v>1000</v>
      </c>
      <c r="N396" s="13">
        <v>87000</v>
      </c>
      <c r="O396" s="14">
        <f t="shared" si="6"/>
        <v>87000000</v>
      </c>
      <c r="P396" s="11" t="s">
        <v>1733</v>
      </c>
    </row>
    <row r="397" spans="1:16" ht="33" x14ac:dyDescent="0.25">
      <c r="A397" s="10">
        <v>390</v>
      </c>
      <c r="B397" s="10" t="s">
        <v>16</v>
      </c>
      <c r="C397" s="11" t="s">
        <v>1478</v>
      </c>
      <c r="D397" s="11" t="s">
        <v>788</v>
      </c>
      <c r="E397" s="10" t="s">
        <v>1479</v>
      </c>
      <c r="F397" s="11" t="s">
        <v>1480</v>
      </c>
      <c r="G397" s="11" t="s">
        <v>21</v>
      </c>
      <c r="H397" s="10" t="s">
        <v>71</v>
      </c>
      <c r="I397" s="11" t="s">
        <v>1686</v>
      </c>
      <c r="J397" s="11" t="s">
        <v>659</v>
      </c>
      <c r="K397" s="11" t="s">
        <v>24</v>
      </c>
      <c r="L397" s="10" t="s">
        <v>25</v>
      </c>
      <c r="M397" s="12">
        <v>50000</v>
      </c>
      <c r="N397" s="13">
        <v>567</v>
      </c>
      <c r="O397" s="14">
        <f t="shared" si="6"/>
        <v>28350000</v>
      </c>
      <c r="P397" s="11" t="s">
        <v>750</v>
      </c>
    </row>
    <row r="398" spans="1:16" ht="49.5" x14ac:dyDescent="0.25">
      <c r="A398" s="10">
        <v>391</v>
      </c>
      <c r="B398" s="10" t="s">
        <v>16</v>
      </c>
      <c r="C398" s="11" t="s">
        <v>1116</v>
      </c>
      <c r="D398" s="11" t="s">
        <v>1786</v>
      </c>
      <c r="E398" s="10" t="s">
        <v>1117</v>
      </c>
      <c r="F398" s="11" t="s">
        <v>49</v>
      </c>
      <c r="G398" s="11" t="s">
        <v>21</v>
      </c>
      <c r="H398" s="10" t="s">
        <v>71</v>
      </c>
      <c r="I398" s="11" t="s">
        <v>1118</v>
      </c>
      <c r="J398" s="11" t="s">
        <v>1103</v>
      </c>
      <c r="K398" s="11" t="s">
        <v>24</v>
      </c>
      <c r="L398" s="10" t="s">
        <v>25</v>
      </c>
      <c r="M398" s="12">
        <v>100000</v>
      </c>
      <c r="N398" s="13">
        <v>459</v>
      </c>
      <c r="O398" s="14">
        <f t="shared" si="6"/>
        <v>45900000</v>
      </c>
      <c r="P398" s="11" t="s">
        <v>1103</v>
      </c>
    </row>
    <row r="399" spans="1:16" ht="49.5" x14ac:dyDescent="0.25">
      <c r="A399" s="10">
        <v>392</v>
      </c>
      <c r="B399" s="10" t="s">
        <v>44</v>
      </c>
      <c r="C399" s="11" t="s">
        <v>818</v>
      </c>
      <c r="D399" s="11" t="s">
        <v>1786</v>
      </c>
      <c r="E399" s="10" t="s">
        <v>819</v>
      </c>
      <c r="F399" s="11" t="s">
        <v>136</v>
      </c>
      <c r="G399" s="11" t="s">
        <v>21</v>
      </c>
      <c r="H399" s="10" t="s">
        <v>76</v>
      </c>
      <c r="I399" s="11" t="s">
        <v>820</v>
      </c>
      <c r="J399" s="11" t="s">
        <v>821</v>
      </c>
      <c r="K399" s="11" t="s">
        <v>307</v>
      </c>
      <c r="L399" s="10" t="s">
        <v>25</v>
      </c>
      <c r="M399" s="12">
        <v>10000</v>
      </c>
      <c r="N399" s="13">
        <v>5500</v>
      </c>
      <c r="O399" s="14">
        <f t="shared" si="6"/>
        <v>55000000</v>
      </c>
      <c r="P399" s="11" t="s">
        <v>1743</v>
      </c>
    </row>
    <row r="400" spans="1:16" ht="33" x14ac:dyDescent="0.25">
      <c r="A400" s="10">
        <v>393</v>
      </c>
      <c r="B400" s="10" t="s">
        <v>16</v>
      </c>
      <c r="C400" s="11" t="s">
        <v>1481</v>
      </c>
      <c r="D400" s="11" t="s">
        <v>629</v>
      </c>
      <c r="E400" s="10" t="s">
        <v>257</v>
      </c>
      <c r="F400" s="11" t="s">
        <v>21</v>
      </c>
      <c r="G400" s="11" t="s">
        <v>21</v>
      </c>
      <c r="H400" s="10" t="s">
        <v>76</v>
      </c>
      <c r="I400" s="11" t="s">
        <v>1690</v>
      </c>
      <c r="J400" s="11" t="s">
        <v>346</v>
      </c>
      <c r="K400" s="11" t="s">
        <v>24</v>
      </c>
      <c r="L400" s="10" t="s">
        <v>25</v>
      </c>
      <c r="M400" s="12">
        <v>10000</v>
      </c>
      <c r="N400" s="13">
        <v>1071</v>
      </c>
      <c r="O400" s="14">
        <f t="shared" si="6"/>
        <v>10710000</v>
      </c>
      <c r="P400" s="11" t="s">
        <v>771</v>
      </c>
    </row>
    <row r="401" spans="1:16" ht="33" x14ac:dyDescent="0.25">
      <c r="A401" s="10">
        <v>394</v>
      </c>
      <c r="B401" s="10" t="s">
        <v>16</v>
      </c>
      <c r="C401" s="11" t="s">
        <v>1482</v>
      </c>
      <c r="D401" s="11" t="s">
        <v>629</v>
      </c>
      <c r="E401" s="10" t="s">
        <v>1483</v>
      </c>
      <c r="F401" s="11" t="s">
        <v>323</v>
      </c>
      <c r="G401" s="11" t="s">
        <v>21</v>
      </c>
      <c r="H401" s="10" t="s">
        <v>76</v>
      </c>
      <c r="I401" s="11" t="s">
        <v>1682</v>
      </c>
      <c r="J401" s="11" t="s">
        <v>790</v>
      </c>
      <c r="K401" s="11" t="s">
        <v>24</v>
      </c>
      <c r="L401" s="10" t="s">
        <v>57</v>
      </c>
      <c r="M401" s="12">
        <v>2000</v>
      </c>
      <c r="N401" s="13">
        <v>28000</v>
      </c>
      <c r="O401" s="14">
        <f t="shared" si="6"/>
        <v>56000000</v>
      </c>
      <c r="P401" s="11" t="s">
        <v>791</v>
      </c>
    </row>
    <row r="402" spans="1:16" ht="33" x14ac:dyDescent="0.25">
      <c r="A402" s="10">
        <v>395</v>
      </c>
      <c r="B402" s="10" t="s">
        <v>44</v>
      </c>
      <c r="C402" s="11" t="s">
        <v>704</v>
      </c>
      <c r="D402" s="11" t="s">
        <v>629</v>
      </c>
      <c r="E402" s="10" t="s">
        <v>705</v>
      </c>
      <c r="F402" s="11" t="s">
        <v>706</v>
      </c>
      <c r="G402" s="11" t="s">
        <v>21</v>
      </c>
      <c r="H402" s="10" t="s">
        <v>76</v>
      </c>
      <c r="I402" s="11" t="s">
        <v>707</v>
      </c>
      <c r="J402" s="11" t="s">
        <v>708</v>
      </c>
      <c r="K402" s="11" t="s">
        <v>53</v>
      </c>
      <c r="L402" s="10" t="s">
        <v>57</v>
      </c>
      <c r="M402" s="12">
        <v>500</v>
      </c>
      <c r="N402" s="13">
        <v>89000</v>
      </c>
      <c r="O402" s="14">
        <f t="shared" si="6"/>
        <v>44500000</v>
      </c>
      <c r="P402" s="11" t="s">
        <v>1849</v>
      </c>
    </row>
    <row r="403" spans="1:16" ht="33" x14ac:dyDescent="0.25">
      <c r="A403" s="10">
        <v>396</v>
      </c>
      <c r="B403" s="10" t="s">
        <v>44</v>
      </c>
      <c r="C403" s="11" t="s">
        <v>1484</v>
      </c>
      <c r="D403" s="11" t="s">
        <v>873</v>
      </c>
      <c r="E403" s="10" t="s">
        <v>103</v>
      </c>
      <c r="F403" s="11" t="s">
        <v>49</v>
      </c>
      <c r="G403" s="11" t="s">
        <v>21</v>
      </c>
      <c r="H403" s="10" t="s">
        <v>76</v>
      </c>
      <c r="I403" s="11" t="s">
        <v>1634</v>
      </c>
      <c r="J403" s="11" t="s">
        <v>1635</v>
      </c>
      <c r="K403" s="11" t="s">
        <v>146</v>
      </c>
      <c r="L403" s="10" t="s">
        <v>25</v>
      </c>
      <c r="M403" s="12">
        <v>10000</v>
      </c>
      <c r="N403" s="13">
        <v>9080</v>
      </c>
      <c r="O403" s="14">
        <f t="shared" si="6"/>
        <v>90800000</v>
      </c>
      <c r="P403" s="11" t="s">
        <v>1862</v>
      </c>
    </row>
    <row r="404" spans="1:16" ht="33" x14ac:dyDescent="0.25">
      <c r="A404" s="10">
        <v>397</v>
      </c>
      <c r="B404" s="10" t="s">
        <v>16</v>
      </c>
      <c r="C404" s="11" t="s">
        <v>129</v>
      </c>
      <c r="D404" s="11" t="s">
        <v>130</v>
      </c>
      <c r="E404" s="10" t="s">
        <v>131</v>
      </c>
      <c r="F404" s="11" t="s">
        <v>132</v>
      </c>
      <c r="G404" s="11" t="s">
        <v>21</v>
      </c>
      <c r="H404" s="10" t="s">
        <v>76</v>
      </c>
      <c r="I404" s="11" t="s">
        <v>133</v>
      </c>
      <c r="J404" s="11" t="s">
        <v>106</v>
      </c>
      <c r="K404" s="11" t="s">
        <v>24</v>
      </c>
      <c r="L404" s="10" t="s">
        <v>64</v>
      </c>
      <c r="M404" s="12">
        <v>10000</v>
      </c>
      <c r="N404" s="13">
        <v>480</v>
      </c>
      <c r="O404" s="14">
        <f t="shared" si="6"/>
        <v>4800000</v>
      </c>
      <c r="P404" s="11" t="s">
        <v>106</v>
      </c>
    </row>
    <row r="405" spans="1:16" ht="49.5" x14ac:dyDescent="0.25">
      <c r="A405" s="10">
        <v>398</v>
      </c>
      <c r="B405" s="10" t="s">
        <v>16</v>
      </c>
      <c r="C405" s="11" t="s">
        <v>1277</v>
      </c>
      <c r="D405" s="11" t="s">
        <v>460</v>
      </c>
      <c r="E405" s="10" t="s">
        <v>1485</v>
      </c>
      <c r="F405" s="11" t="s">
        <v>73</v>
      </c>
      <c r="G405" s="11" t="s">
        <v>21</v>
      </c>
      <c r="H405" s="10" t="s">
        <v>71</v>
      </c>
      <c r="I405" s="11" t="s">
        <v>1278</v>
      </c>
      <c r="J405" s="11" t="s">
        <v>1603</v>
      </c>
      <c r="K405" s="11" t="s">
        <v>24</v>
      </c>
      <c r="L405" s="10" t="s">
        <v>64</v>
      </c>
      <c r="M405" s="12">
        <v>10000</v>
      </c>
      <c r="N405" s="13">
        <v>4300</v>
      </c>
      <c r="O405" s="14">
        <f t="shared" si="6"/>
        <v>43000000</v>
      </c>
      <c r="P405" s="11" t="s">
        <v>1755</v>
      </c>
    </row>
    <row r="406" spans="1:16" ht="49.5" x14ac:dyDescent="0.25">
      <c r="A406" s="10">
        <v>399</v>
      </c>
      <c r="B406" s="10" t="s">
        <v>40</v>
      </c>
      <c r="C406" s="11" t="s">
        <v>1166</v>
      </c>
      <c r="D406" s="11" t="s">
        <v>460</v>
      </c>
      <c r="E406" s="10" t="s">
        <v>1485</v>
      </c>
      <c r="F406" s="11" t="s">
        <v>49</v>
      </c>
      <c r="G406" s="11" t="s">
        <v>21</v>
      </c>
      <c r="H406" s="10" t="s">
        <v>71</v>
      </c>
      <c r="I406" s="11" t="s">
        <v>1167</v>
      </c>
      <c r="J406" s="11" t="s">
        <v>1711</v>
      </c>
      <c r="K406" s="11" t="s">
        <v>24</v>
      </c>
      <c r="L406" s="10" t="s">
        <v>25</v>
      </c>
      <c r="M406" s="12">
        <v>10000</v>
      </c>
      <c r="N406" s="13">
        <v>2300</v>
      </c>
      <c r="O406" s="14">
        <f t="shared" si="6"/>
        <v>23000000</v>
      </c>
      <c r="P406" s="11" t="s">
        <v>1755</v>
      </c>
    </row>
    <row r="407" spans="1:16" ht="33" x14ac:dyDescent="0.25">
      <c r="A407" s="10">
        <v>400</v>
      </c>
      <c r="B407" s="10" t="s">
        <v>37</v>
      </c>
      <c r="C407" s="11" t="s">
        <v>459</v>
      </c>
      <c r="D407" s="11" t="s">
        <v>460</v>
      </c>
      <c r="E407" s="10" t="s">
        <v>1366</v>
      </c>
      <c r="F407" s="11" t="s">
        <v>443</v>
      </c>
      <c r="G407" s="11" t="s">
        <v>21</v>
      </c>
      <c r="H407" s="10" t="s">
        <v>71</v>
      </c>
      <c r="I407" s="11" t="s">
        <v>461</v>
      </c>
      <c r="J407" s="11" t="s">
        <v>440</v>
      </c>
      <c r="K407" s="11" t="s">
        <v>24</v>
      </c>
      <c r="L407" s="10" t="s">
        <v>162</v>
      </c>
      <c r="M407" s="12">
        <v>20000</v>
      </c>
      <c r="N407" s="13">
        <v>7000</v>
      </c>
      <c r="O407" s="14">
        <f t="shared" si="6"/>
        <v>140000000</v>
      </c>
      <c r="P407" s="11" t="s">
        <v>441</v>
      </c>
    </row>
    <row r="408" spans="1:16" ht="49.5" x14ac:dyDescent="0.25">
      <c r="A408" s="10">
        <v>401</v>
      </c>
      <c r="B408" s="10" t="s">
        <v>44</v>
      </c>
      <c r="C408" s="11" t="s">
        <v>302</v>
      </c>
      <c r="D408" s="11" t="s">
        <v>1778</v>
      </c>
      <c r="E408" s="10" t="s">
        <v>1825</v>
      </c>
      <c r="F408" s="11" t="s">
        <v>49</v>
      </c>
      <c r="G408" s="11" t="s">
        <v>21</v>
      </c>
      <c r="H408" s="10" t="s">
        <v>71</v>
      </c>
      <c r="I408" s="11" t="s">
        <v>303</v>
      </c>
      <c r="J408" s="11" t="s">
        <v>304</v>
      </c>
      <c r="K408" s="11" t="s">
        <v>246</v>
      </c>
      <c r="L408" s="10" t="s">
        <v>25</v>
      </c>
      <c r="M408" s="12">
        <v>10000</v>
      </c>
      <c r="N408" s="13">
        <v>6800</v>
      </c>
      <c r="O408" s="14">
        <f t="shared" si="6"/>
        <v>68000000</v>
      </c>
      <c r="P408" s="11" t="s">
        <v>278</v>
      </c>
    </row>
    <row r="409" spans="1:16" ht="49.5" x14ac:dyDescent="0.25">
      <c r="A409" s="10">
        <v>402</v>
      </c>
      <c r="B409" s="10" t="s">
        <v>40</v>
      </c>
      <c r="C409" s="11" t="s">
        <v>888</v>
      </c>
      <c r="D409" s="11" t="s">
        <v>889</v>
      </c>
      <c r="E409" s="10" t="s">
        <v>108</v>
      </c>
      <c r="F409" s="11" t="s">
        <v>49</v>
      </c>
      <c r="G409" s="11" t="s">
        <v>21</v>
      </c>
      <c r="H409" s="10" t="s">
        <v>71</v>
      </c>
      <c r="I409" s="11" t="s">
        <v>890</v>
      </c>
      <c r="J409" s="11" t="s">
        <v>882</v>
      </c>
      <c r="K409" s="11" t="s">
        <v>24</v>
      </c>
      <c r="L409" s="10" t="s">
        <v>25</v>
      </c>
      <c r="M409" s="12">
        <v>5000</v>
      </c>
      <c r="N409" s="13">
        <v>1617</v>
      </c>
      <c r="O409" s="14">
        <f t="shared" si="6"/>
        <v>8085000</v>
      </c>
      <c r="P409" s="11" t="s">
        <v>883</v>
      </c>
    </row>
    <row r="410" spans="1:16" ht="49.5" x14ac:dyDescent="0.25">
      <c r="A410" s="10">
        <v>403</v>
      </c>
      <c r="B410" s="10" t="s">
        <v>16</v>
      </c>
      <c r="C410" s="11" t="s">
        <v>358</v>
      </c>
      <c r="D410" s="11" t="s">
        <v>359</v>
      </c>
      <c r="E410" s="10" t="s">
        <v>45</v>
      </c>
      <c r="F410" s="11" t="s">
        <v>91</v>
      </c>
      <c r="G410" s="11" t="s">
        <v>21</v>
      </c>
      <c r="H410" s="10" t="s">
        <v>71</v>
      </c>
      <c r="I410" s="11" t="s">
        <v>360</v>
      </c>
      <c r="J410" s="11" t="s">
        <v>1547</v>
      </c>
      <c r="K410" s="11" t="s">
        <v>24</v>
      </c>
      <c r="L410" s="10" t="s">
        <v>25</v>
      </c>
      <c r="M410" s="12">
        <v>5000</v>
      </c>
      <c r="N410" s="13">
        <v>987</v>
      </c>
      <c r="O410" s="14">
        <f t="shared" si="6"/>
        <v>4935000</v>
      </c>
      <c r="P410" s="11" t="s">
        <v>357</v>
      </c>
    </row>
    <row r="411" spans="1:16" ht="49.5" x14ac:dyDescent="0.25">
      <c r="A411" s="10">
        <v>404</v>
      </c>
      <c r="B411" s="10" t="s">
        <v>16</v>
      </c>
      <c r="C411" s="11" t="s">
        <v>1486</v>
      </c>
      <c r="D411" s="11" t="s">
        <v>359</v>
      </c>
      <c r="E411" s="10" t="s">
        <v>347</v>
      </c>
      <c r="F411" s="11" t="s">
        <v>323</v>
      </c>
      <c r="G411" s="11" t="s">
        <v>21</v>
      </c>
      <c r="H411" s="10" t="s">
        <v>71</v>
      </c>
      <c r="I411" s="11" t="s">
        <v>1588</v>
      </c>
      <c r="J411" s="11" t="s">
        <v>440</v>
      </c>
      <c r="K411" s="11" t="s">
        <v>24</v>
      </c>
      <c r="L411" s="10" t="s">
        <v>64</v>
      </c>
      <c r="M411" s="12">
        <v>10000</v>
      </c>
      <c r="N411" s="13">
        <v>5500</v>
      </c>
      <c r="O411" s="14">
        <f t="shared" si="6"/>
        <v>55000000</v>
      </c>
      <c r="P411" s="11" t="s">
        <v>1848</v>
      </c>
    </row>
    <row r="412" spans="1:16" ht="49.5" x14ac:dyDescent="0.25">
      <c r="A412" s="10">
        <v>405</v>
      </c>
      <c r="B412" s="10" t="s">
        <v>44</v>
      </c>
      <c r="C412" s="11" t="s">
        <v>588</v>
      </c>
      <c r="D412" s="11" t="s">
        <v>589</v>
      </c>
      <c r="E412" s="10" t="s">
        <v>179</v>
      </c>
      <c r="F412" s="11" t="s">
        <v>25</v>
      </c>
      <c r="G412" s="11" t="s">
        <v>159</v>
      </c>
      <c r="H412" s="10" t="s">
        <v>254</v>
      </c>
      <c r="I412" s="11" t="s">
        <v>590</v>
      </c>
      <c r="J412" s="11" t="s">
        <v>226</v>
      </c>
      <c r="K412" s="11" t="s">
        <v>182</v>
      </c>
      <c r="L412" s="10" t="s">
        <v>25</v>
      </c>
      <c r="M412" s="12">
        <v>20000</v>
      </c>
      <c r="N412" s="13">
        <v>2600</v>
      </c>
      <c r="O412" s="14">
        <f t="shared" si="6"/>
        <v>52000000</v>
      </c>
      <c r="P412" s="11" t="s">
        <v>591</v>
      </c>
    </row>
    <row r="413" spans="1:16" ht="33" x14ac:dyDescent="0.25">
      <c r="A413" s="10">
        <v>406</v>
      </c>
      <c r="B413" s="10" t="s">
        <v>37</v>
      </c>
      <c r="C413" s="11" t="s">
        <v>547</v>
      </c>
      <c r="D413" s="11" t="s">
        <v>349</v>
      </c>
      <c r="E413" s="10" t="s">
        <v>548</v>
      </c>
      <c r="F413" s="11" t="s">
        <v>91</v>
      </c>
      <c r="G413" s="11" t="s">
        <v>159</v>
      </c>
      <c r="H413" s="10" t="s">
        <v>71</v>
      </c>
      <c r="I413" s="11" t="s">
        <v>549</v>
      </c>
      <c r="J413" s="11" t="s">
        <v>500</v>
      </c>
      <c r="K413" s="11" t="s">
        <v>24</v>
      </c>
      <c r="L413" s="10" t="s">
        <v>162</v>
      </c>
      <c r="M413" s="12">
        <v>10000</v>
      </c>
      <c r="N413" s="13">
        <v>4494</v>
      </c>
      <c r="O413" s="14">
        <f t="shared" si="6"/>
        <v>44940000</v>
      </c>
      <c r="P413" s="11" t="s">
        <v>494</v>
      </c>
    </row>
    <row r="414" spans="1:16" ht="66" x14ac:dyDescent="0.25">
      <c r="A414" s="10">
        <v>407</v>
      </c>
      <c r="B414" s="10" t="s">
        <v>40</v>
      </c>
      <c r="C414" s="11" t="s">
        <v>1488</v>
      </c>
      <c r="D414" s="11" t="s">
        <v>1487</v>
      </c>
      <c r="E414" s="10" t="s">
        <v>350</v>
      </c>
      <c r="F414" s="11" t="s">
        <v>91</v>
      </c>
      <c r="G414" s="11" t="s">
        <v>21</v>
      </c>
      <c r="H414" s="10" t="s">
        <v>76</v>
      </c>
      <c r="I414" s="11" t="s">
        <v>1523</v>
      </c>
      <c r="J414" s="11" t="s">
        <v>1524</v>
      </c>
      <c r="K414" s="11" t="s">
        <v>50</v>
      </c>
      <c r="L414" s="10" t="s">
        <v>25</v>
      </c>
      <c r="M414" s="12">
        <v>20000</v>
      </c>
      <c r="N414" s="13">
        <v>9300</v>
      </c>
      <c r="O414" s="14">
        <f t="shared" si="6"/>
        <v>186000000</v>
      </c>
      <c r="P414" s="11" t="s">
        <v>1722</v>
      </c>
    </row>
    <row r="415" spans="1:16" ht="33" x14ac:dyDescent="0.25">
      <c r="A415" s="10">
        <v>408</v>
      </c>
      <c r="B415" s="10" t="s">
        <v>16</v>
      </c>
      <c r="C415" s="11" t="s">
        <v>1489</v>
      </c>
      <c r="D415" s="11" t="s">
        <v>1782</v>
      </c>
      <c r="E415" s="10" t="s">
        <v>105</v>
      </c>
      <c r="F415" s="11" t="s">
        <v>91</v>
      </c>
      <c r="G415" s="11" t="s">
        <v>21</v>
      </c>
      <c r="H415" s="10" t="s">
        <v>71</v>
      </c>
      <c r="I415" s="11" t="s">
        <v>1679</v>
      </c>
      <c r="J415" s="11" t="s">
        <v>1248</v>
      </c>
      <c r="K415" s="11" t="s">
        <v>24</v>
      </c>
      <c r="L415" s="10" t="s">
        <v>25</v>
      </c>
      <c r="M415" s="12">
        <v>50000</v>
      </c>
      <c r="N415" s="13">
        <v>1450</v>
      </c>
      <c r="O415" s="14">
        <f t="shared" si="6"/>
        <v>72500000</v>
      </c>
      <c r="P415" s="11" t="s">
        <v>1235</v>
      </c>
    </row>
    <row r="416" spans="1:16" ht="33" x14ac:dyDescent="0.25">
      <c r="A416" s="10">
        <v>409</v>
      </c>
      <c r="B416" s="10" t="s">
        <v>44</v>
      </c>
      <c r="C416" s="11" t="s">
        <v>583</v>
      </c>
      <c r="D416" s="11" t="s">
        <v>584</v>
      </c>
      <c r="E416" s="10" t="s">
        <v>142</v>
      </c>
      <c r="F416" s="11" t="s">
        <v>49</v>
      </c>
      <c r="G416" s="11" t="s">
        <v>159</v>
      </c>
      <c r="H416" s="10" t="s">
        <v>71</v>
      </c>
      <c r="I416" s="11" t="s">
        <v>585</v>
      </c>
      <c r="J416" s="11" t="s">
        <v>586</v>
      </c>
      <c r="K416" s="11" t="s">
        <v>579</v>
      </c>
      <c r="L416" s="10" t="s">
        <v>25</v>
      </c>
      <c r="M416" s="12">
        <v>20000</v>
      </c>
      <c r="N416" s="13">
        <v>7840</v>
      </c>
      <c r="O416" s="14">
        <f t="shared" si="6"/>
        <v>156800000</v>
      </c>
      <c r="P416" s="11" t="s">
        <v>1722</v>
      </c>
    </row>
    <row r="417" spans="1:16" ht="33" x14ac:dyDescent="0.25">
      <c r="A417" s="10">
        <v>410</v>
      </c>
      <c r="B417" s="10" t="s">
        <v>16</v>
      </c>
      <c r="C417" s="11" t="s">
        <v>1052</v>
      </c>
      <c r="D417" s="11" t="s">
        <v>1053</v>
      </c>
      <c r="E417" s="10" t="s">
        <v>1295</v>
      </c>
      <c r="F417" s="11" t="s">
        <v>116</v>
      </c>
      <c r="G417" s="11" t="s">
        <v>42</v>
      </c>
      <c r="H417" s="10" t="s">
        <v>71</v>
      </c>
      <c r="I417" s="11" t="s">
        <v>1054</v>
      </c>
      <c r="J417" s="11" t="s">
        <v>1010</v>
      </c>
      <c r="K417" s="11" t="s">
        <v>24</v>
      </c>
      <c r="L417" s="10" t="s">
        <v>43</v>
      </c>
      <c r="M417" s="12">
        <v>500</v>
      </c>
      <c r="N417" s="13">
        <v>19950</v>
      </c>
      <c r="O417" s="14">
        <f t="shared" si="6"/>
        <v>9975000</v>
      </c>
      <c r="P417" s="11" t="s">
        <v>1010</v>
      </c>
    </row>
    <row r="418" spans="1:16" ht="33" x14ac:dyDescent="0.25">
      <c r="A418" s="10">
        <v>411</v>
      </c>
      <c r="B418" s="10" t="s">
        <v>16</v>
      </c>
      <c r="C418" s="11" t="s">
        <v>418</v>
      </c>
      <c r="D418" s="11" t="s">
        <v>418</v>
      </c>
      <c r="E418" s="10" t="s">
        <v>38</v>
      </c>
      <c r="F418" s="11" t="s">
        <v>49</v>
      </c>
      <c r="G418" s="11" t="s">
        <v>21</v>
      </c>
      <c r="H418" s="10" t="s">
        <v>71</v>
      </c>
      <c r="I418" s="11" t="s">
        <v>419</v>
      </c>
      <c r="J418" s="11" t="s">
        <v>386</v>
      </c>
      <c r="K418" s="11" t="s">
        <v>24</v>
      </c>
      <c r="L418" s="10" t="s">
        <v>25</v>
      </c>
      <c r="M418" s="12">
        <v>10000</v>
      </c>
      <c r="N418" s="13">
        <v>370</v>
      </c>
      <c r="O418" s="14">
        <f t="shared" si="6"/>
        <v>3700000</v>
      </c>
      <c r="P418" s="11" t="s">
        <v>386</v>
      </c>
    </row>
    <row r="419" spans="1:16" ht="49.5" x14ac:dyDescent="0.25">
      <c r="A419" s="10">
        <v>412</v>
      </c>
      <c r="B419" s="10" t="s">
        <v>44</v>
      </c>
      <c r="C419" s="11" t="s">
        <v>1490</v>
      </c>
      <c r="D419" s="11" t="s">
        <v>244</v>
      </c>
      <c r="E419" s="10" t="s">
        <v>1800</v>
      </c>
      <c r="F419" s="11" t="s">
        <v>1440</v>
      </c>
      <c r="G419" s="11" t="s">
        <v>66</v>
      </c>
      <c r="H419" s="10" t="s">
        <v>71</v>
      </c>
      <c r="I419" s="11" t="s">
        <v>1574</v>
      </c>
      <c r="J419" s="11" t="s">
        <v>1300</v>
      </c>
      <c r="K419" s="11" t="s">
        <v>998</v>
      </c>
      <c r="L419" s="10" t="s">
        <v>43</v>
      </c>
      <c r="M419" s="12">
        <v>1000</v>
      </c>
      <c r="N419" s="13">
        <v>3500</v>
      </c>
      <c r="O419" s="14">
        <f t="shared" si="6"/>
        <v>3500000</v>
      </c>
      <c r="P419" s="11" t="s">
        <v>1733</v>
      </c>
    </row>
    <row r="420" spans="1:16" ht="33" x14ac:dyDescent="0.25">
      <c r="A420" s="10">
        <v>413</v>
      </c>
      <c r="B420" s="10" t="s">
        <v>16</v>
      </c>
      <c r="C420" s="11" t="s">
        <v>1491</v>
      </c>
      <c r="D420" s="11" t="s">
        <v>244</v>
      </c>
      <c r="E420" s="10" t="s">
        <v>1801</v>
      </c>
      <c r="F420" s="11" t="s">
        <v>1002</v>
      </c>
      <c r="G420" s="11" t="s">
        <v>66</v>
      </c>
      <c r="H420" s="10" t="s">
        <v>76</v>
      </c>
      <c r="I420" s="11" t="s">
        <v>1877</v>
      </c>
      <c r="J420" s="11" t="s">
        <v>473</v>
      </c>
      <c r="K420" s="11" t="s">
        <v>24</v>
      </c>
      <c r="L420" s="10" t="s">
        <v>43</v>
      </c>
      <c r="M420" s="12">
        <v>2000</v>
      </c>
      <c r="N420" s="13">
        <v>2745</v>
      </c>
      <c r="O420" s="14">
        <f t="shared" si="6"/>
        <v>5490000</v>
      </c>
      <c r="P420" s="11" t="s">
        <v>474</v>
      </c>
    </row>
    <row r="421" spans="1:16" ht="33" x14ac:dyDescent="0.25">
      <c r="A421" s="10">
        <v>414</v>
      </c>
      <c r="B421" s="10" t="s">
        <v>16</v>
      </c>
      <c r="C421" s="11" t="s">
        <v>624</v>
      </c>
      <c r="D421" s="11" t="s">
        <v>625</v>
      </c>
      <c r="E421" s="10" t="s">
        <v>626</v>
      </c>
      <c r="F421" s="11" t="s">
        <v>620</v>
      </c>
      <c r="G421" s="11" t="s">
        <v>66</v>
      </c>
      <c r="H421" s="10" t="s">
        <v>76</v>
      </c>
      <c r="I421" s="11" t="s">
        <v>627</v>
      </c>
      <c r="J421" s="11" t="s">
        <v>594</v>
      </c>
      <c r="K421" s="11" t="s">
        <v>24</v>
      </c>
      <c r="L421" s="10" t="s">
        <v>43</v>
      </c>
      <c r="M421" s="12">
        <v>1000</v>
      </c>
      <c r="N421" s="13">
        <v>35000</v>
      </c>
      <c r="O421" s="14">
        <f t="shared" si="6"/>
        <v>35000000</v>
      </c>
      <c r="P421" s="11" t="s">
        <v>595</v>
      </c>
    </row>
    <row r="422" spans="1:16" ht="33" x14ac:dyDescent="0.25">
      <c r="A422" s="10">
        <v>415</v>
      </c>
      <c r="B422" s="10" t="s">
        <v>16</v>
      </c>
      <c r="C422" s="11" t="s">
        <v>840</v>
      </c>
      <c r="D422" s="11" t="s">
        <v>551</v>
      </c>
      <c r="E422" s="10" t="s">
        <v>38</v>
      </c>
      <c r="F422" s="11" t="s">
        <v>841</v>
      </c>
      <c r="G422" s="11" t="s">
        <v>21</v>
      </c>
      <c r="H422" s="10" t="s">
        <v>71</v>
      </c>
      <c r="I422" s="11" t="s">
        <v>842</v>
      </c>
      <c r="J422" s="11" t="s">
        <v>824</v>
      </c>
      <c r="K422" s="11" t="s">
        <v>24</v>
      </c>
      <c r="L422" s="10" t="s">
        <v>25</v>
      </c>
      <c r="M422" s="12">
        <v>1000</v>
      </c>
      <c r="N422" s="13">
        <v>2000</v>
      </c>
      <c r="O422" s="14">
        <f t="shared" si="6"/>
        <v>2000000</v>
      </c>
      <c r="P422" s="11" t="s">
        <v>1091</v>
      </c>
    </row>
    <row r="423" spans="1:16" ht="49.5" x14ac:dyDescent="0.25">
      <c r="A423" s="10">
        <v>416</v>
      </c>
      <c r="B423" s="10" t="s">
        <v>16</v>
      </c>
      <c r="C423" s="11" t="s">
        <v>550</v>
      </c>
      <c r="D423" s="11" t="s">
        <v>551</v>
      </c>
      <c r="E423" s="10" t="s">
        <v>38</v>
      </c>
      <c r="F423" s="11" t="s">
        <v>552</v>
      </c>
      <c r="G423" s="11" t="s">
        <v>21</v>
      </c>
      <c r="H423" s="10" t="s">
        <v>71</v>
      </c>
      <c r="I423" s="11" t="s">
        <v>553</v>
      </c>
      <c r="J423" s="11" t="s">
        <v>500</v>
      </c>
      <c r="K423" s="11" t="s">
        <v>24</v>
      </c>
      <c r="L423" s="10" t="s">
        <v>162</v>
      </c>
      <c r="M423" s="12">
        <v>1000</v>
      </c>
      <c r="N423" s="13">
        <v>2499</v>
      </c>
      <c r="O423" s="14">
        <f t="shared" si="6"/>
        <v>2499000</v>
      </c>
      <c r="P423" s="11" t="s">
        <v>494</v>
      </c>
    </row>
    <row r="424" spans="1:16" ht="49.5" x14ac:dyDescent="0.25">
      <c r="A424" s="10">
        <v>417</v>
      </c>
      <c r="B424" s="10" t="s">
        <v>40</v>
      </c>
      <c r="C424" s="11" t="s">
        <v>1492</v>
      </c>
      <c r="D424" s="11" t="s">
        <v>551</v>
      </c>
      <c r="E424" s="10" t="s">
        <v>1022</v>
      </c>
      <c r="F424" s="11" t="s">
        <v>116</v>
      </c>
      <c r="G424" s="11" t="s">
        <v>42</v>
      </c>
      <c r="H424" s="10" t="s">
        <v>76</v>
      </c>
      <c r="I424" s="11" t="s">
        <v>1569</v>
      </c>
      <c r="J424" s="11" t="s">
        <v>1284</v>
      </c>
      <c r="K424" s="11" t="s">
        <v>1285</v>
      </c>
      <c r="L424" s="10" t="s">
        <v>32</v>
      </c>
      <c r="M424" s="12">
        <v>500</v>
      </c>
      <c r="N424" s="13">
        <v>6659</v>
      </c>
      <c r="O424" s="14">
        <f t="shared" si="6"/>
        <v>3329500</v>
      </c>
      <c r="P424" s="11" t="s">
        <v>1279</v>
      </c>
    </row>
    <row r="425" spans="1:16" ht="33" x14ac:dyDescent="0.25">
      <c r="A425" s="10">
        <v>418</v>
      </c>
      <c r="B425" s="10" t="s">
        <v>16</v>
      </c>
      <c r="C425" s="11" t="s">
        <v>1493</v>
      </c>
      <c r="D425" s="11" t="s">
        <v>420</v>
      </c>
      <c r="E425" s="10" t="s">
        <v>114</v>
      </c>
      <c r="F425" s="11" t="s">
        <v>91</v>
      </c>
      <c r="G425" s="11" t="s">
        <v>21</v>
      </c>
      <c r="H425" s="10" t="s">
        <v>71</v>
      </c>
      <c r="I425" s="11" t="s">
        <v>1506</v>
      </c>
      <c r="J425" s="11" t="s">
        <v>106</v>
      </c>
      <c r="K425" s="11" t="s">
        <v>24</v>
      </c>
      <c r="L425" s="10" t="s">
        <v>25</v>
      </c>
      <c r="M425" s="12">
        <v>30000</v>
      </c>
      <c r="N425" s="13">
        <v>95</v>
      </c>
      <c r="O425" s="14">
        <f t="shared" si="6"/>
        <v>2850000</v>
      </c>
      <c r="P425" s="11" t="s">
        <v>106</v>
      </c>
    </row>
    <row r="426" spans="1:16" ht="33" x14ac:dyDescent="0.25">
      <c r="A426" s="10">
        <v>419</v>
      </c>
      <c r="B426" s="10" t="s">
        <v>16</v>
      </c>
      <c r="C426" s="11" t="s">
        <v>709</v>
      </c>
      <c r="D426" s="11" t="s">
        <v>710</v>
      </c>
      <c r="E426" s="10" t="s">
        <v>90</v>
      </c>
      <c r="F426" s="11" t="s">
        <v>478</v>
      </c>
      <c r="G426" s="11" t="s">
        <v>21</v>
      </c>
      <c r="H426" s="10" t="s">
        <v>71</v>
      </c>
      <c r="I426" s="11" t="s">
        <v>711</v>
      </c>
      <c r="J426" s="11" t="s">
        <v>712</v>
      </c>
      <c r="K426" s="11" t="s">
        <v>24</v>
      </c>
      <c r="L426" s="10" t="s">
        <v>64</v>
      </c>
      <c r="M426" s="12">
        <v>1000</v>
      </c>
      <c r="N426" s="13">
        <v>2100</v>
      </c>
      <c r="O426" s="14">
        <f t="shared" si="6"/>
        <v>2100000</v>
      </c>
      <c r="P426" s="11" t="s">
        <v>1849</v>
      </c>
    </row>
    <row r="427" spans="1:16" ht="49.5" x14ac:dyDescent="0.25">
      <c r="A427" s="10">
        <v>420</v>
      </c>
      <c r="B427" s="10" t="s">
        <v>40</v>
      </c>
      <c r="C427" s="11" t="s">
        <v>1503</v>
      </c>
      <c r="D427" s="11" t="s">
        <v>710</v>
      </c>
      <c r="E427" s="10" t="s">
        <v>98</v>
      </c>
      <c r="F427" s="11" t="s">
        <v>49</v>
      </c>
      <c r="G427" s="11" t="s">
        <v>21</v>
      </c>
      <c r="H427" s="10" t="s">
        <v>71</v>
      </c>
      <c r="I427" s="11" t="s">
        <v>1510</v>
      </c>
      <c r="J427" s="11" t="s">
        <v>642</v>
      </c>
      <c r="K427" s="11" t="s">
        <v>24</v>
      </c>
      <c r="L427" s="10" t="s">
        <v>25</v>
      </c>
      <c r="M427" s="12">
        <v>5000</v>
      </c>
      <c r="N427" s="13">
        <v>1500</v>
      </c>
      <c r="O427" s="14">
        <f t="shared" si="6"/>
        <v>7500000</v>
      </c>
      <c r="P427" s="11" t="s">
        <v>1718</v>
      </c>
    </row>
    <row r="428" spans="1:16" ht="33" x14ac:dyDescent="0.25">
      <c r="A428" s="10">
        <v>421</v>
      </c>
      <c r="B428" s="10" t="s">
        <v>44</v>
      </c>
      <c r="C428" s="11" t="s">
        <v>822</v>
      </c>
      <c r="D428" s="11" t="s">
        <v>421</v>
      </c>
      <c r="E428" s="10" t="s">
        <v>142</v>
      </c>
      <c r="F428" s="11" t="s">
        <v>49</v>
      </c>
      <c r="G428" s="11" t="s">
        <v>21</v>
      </c>
      <c r="H428" s="10" t="s">
        <v>71</v>
      </c>
      <c r="I428" s="11" t="s">
        <v>823</v>
      </c>
      <c r="J428" s="11" t="s">
        <v>1617</v>
      </c>
      <c r="K428" s="11" t="s">
        <v>748</v>
      </c>
      <c r="L428" s="10" t="s">
        <v>25</v>
      </c>
      <c r="M428" s="12">
        <v>20000</v>
      </c>
      <c r="N428" s="13">
        <v>1890</v>
      </c>
      <c r="O428" s="14">
        <f t="shared" si="6"/>
        <v>37800000</v>
      </c>
      <c r="P428" s="11" t="s">
        <v>1743</v>
      </c>
    </row>
    <row r="429" spans="1:16" ht="33" x14ac:dyDescent="0.25">
      <c r="A429" s="10">
        <v>422</v>
      </c>
      <c r="B429" s="10" t="s">
        <v>40</v>
      </c>
      <c r="C429" s="11" t="s">
        <v>1085</v>
      </c>
      <c r="D429" s="11" t="s">
        <v>980</v>
      </c>
      <c r="E429" s="10" t="s">
        <v>74</v>
      </c>
      <c r="F429" s="11" t="s">
        <v>91</v>
      </c>
      <c r="G429" s="11" t="s">
        <v>21</v>
      </c>
      <c r="H429" s="10" t="s">
        <v>71</v>
      </c>
      <c r="I429" s="11" t="s">
        <v>1592</v>
      </c>
      <c r="J429" s="11" t="s">
        <v>1593</v>
      </c>
      <c r="K429" s="11" t="s">
        <v>953</v>
      </c>
      <c r="L429" s="10" t="s">
        <v>25</v>
      </c>
      <c r="M429" s="12">
        <v>5000</v>
      </c>
      <c r="N429" s="13">
        <v>5900</v>
      </c>
      <c r="O429" s="14">
        <f t="shared" si="6"/>
        <v>29500000</v>
      </c>
      <c r="P429" s="11" t="s">
        <v>1738</v>
      </c>
    </row>
    <row r="430" spans="1:16" ht="33" x14ac:dyDescent="0.25">
      <c r="A430" s="10">
        <v>423</v>
      </c>
      <c r="B430" s="10" t="s">
        <v>40</v>
      </c>
      <c r="C430" s="11" t="s">
        <v>1494</v>
      </c>
      <c r="D430" s="11" t="s">
        <v>980</v>
      </c>
      <c r="E430" s="10" t="s">
        <v>69</v>
      </c>
      <c r="F430" s="11" t="s">
        <v>75</v>
      </c>
      <c r="G430" s="11" t="s">
        <v>21</v>
      </c>
      <c r="H430" s="10" t="s">
        <v>76</v>
      </c>
      <c r="I430" s="11" t="s">
        <v>1552</v>
      </c>
      <c r="J430" s="11" t="s">
        <v>1553</v>
      </c>
      <c r="K430" s="11" t="s">
        <v>101</v>
      </c>
      <c r="L430" s="10" t="s">
        <v>25</v>
      </c>
      <c r="M430" s="12">
        <v>5000</v>
      </c>
      <c r="N430" s="13">
        <v>8450</v>
      </c>
      <c r="O430" s="14">
        <f t="shared" si="6"/>
        <v>42250000</v>
      </c>
      <c r="P430" s="11" t="s">
        <v>881</v>
      </c>
    </row>
    <row r="431" spans="1:16" ht="33" x14ac:dyDescent="0.25">
      <c r="A431" s="10">
        <v>424</v>
      </c>
      <c r="B431" s="10" t="s">
        <v>40</v>
      </c>
      <c r="C431" s="11" t="s">
        <v>1495</v>
      </c>
      <c r="D431" s="11" t="s">
        <v>980</v>
      </c>
      <c r="E431" s="10" t="s">
        <v>105</v>
      </c>
      <c r="F431" s="11" t="s">
        <v>91</v>
      </c>
      <c r="G431" s="11" t="s">
        <v>21</v>
      </c>
      <c r="H431" s="10" t="s">
        <v>71</v>
      </c>
      <c r="I431" s="11" t="s">
        <v>1611</v>
      </c>
      <c r="J431" s="11" t="s">
        <v>1612</v>
      </c>
      <c r="K431" s="11" t="s">
        <v>50</v>
      </c>
      <c r="L431" s="10" t="s">
        <v>25</v>
      </c>
      <c r="M431" s="12">
        <v>1000</v>
      </c>
      <c r="N431" s="13">
        <v>5950</v>
      </c>
      <c r="O431" s="14">
        <f t="shared" si="6"/>
        <v>5950000</v>
      </c>
      <c r="P431" s="11" t="s">
        <v>1741</v>
      </c>
    </row>
    <row r="432" spans="1:16" ht="33" x14ac:dyDescent="0.25">
      <c r="A432" s="10">
        <v>425</v>
      </c>
      <c r="B432" s="10" t="s">
        <v>16</v>
      </c>
      <c r="C432" s="11" t="s">
        <v>1496</v>
      </c>
      <c r="D432" s="11" t="s">
        <v>980</v>
      </c>
      <c r="E432" s="10" t="s">
        <v>29</v>
      </c>
      <c r="F432" s="11" t="s">
        <v>323</v>
      </c>
      <c r="G432" s="11" t="s">
        <v>21</v>
      </c>
      <c r="H432" s="10" t="s">
        <v>71</v>
      </c>
      <c r="I432" s="11" t="s">
        <v>1534</v>
      </c>
      <c r="J432" s="11" t="s">
        <v>1535</v>
      </c>
      <c r="K432" s="11" t="s">
        <v>24</v>
      </c>
      <c r="L432" s="10" t="s">
        <v>64</v>
      </c>
      <c r="M432" s="12">
        <v>3500</v>
      </c>
      <c r="N432" s="13">
        <v>25000</v>
      </c>
      <c r="O432" s="14">
        <f t="shared" si="6"/>
        <v>87500000</v>
      </c>
      <c r="P432" s="11" t="s">
        <v>1860</v>
      </c>
    </row>
    <row r="433" spans="1:16" ht="49.5" x14ac:dyDescent="0.25">
      <c r="A433" s="10">
        <v>426</v>
      </c>
      <c r="B433" s="10" t="s">
        <v>16</v>
      </c>
      <c r="C433" s="11" t="s">
        <v>134</v>
      </c>
      <c r="D433" s="11" t="s">
        <v>135</v>
      </c>
      <c r="E433" s="10" t="s">
        <v>98</v>
      </c>
      <c r="F433" s="11" t="s">
        <v>136</v>
      </c>
      <c r="G433" s="11" t="s">
        <v>21</v>
      </c>
      <c r="H433" s="10" t="s">
        <v>71</v>
      </c>
      <c r="I433" s="11" t="s">
        <v>137</v>
      </c>
      <c r="J433" s="11" t="s">
        <v>106</v>
      </c>
      <c r="K433" s="11" t="s">
        <v>24</v>
      </c>
      <c r="L433" s="10" t="s">
        <v>25</v>
      </c>
      <c r="M433" s="12">
        <v>20000</v>
      </c>
      <c r="N433" s="13">
        <v>1323</v>
      </c>
      <c r="O433" s="14">
        <f t="shared" si="6"/>
        <v>26460000</v>
      </c>
      <c r="P433" s="11" t="s">
        <v>106</v>
      </c>
    </row>
    <row r="434" spans="1:16" ht="49.5" x14ac:dyDescent="0.25">
      <c r="A434" s="10">
        <v>427</v>
      </c>
      <c r="B434" s="10" t="s">
        <v>202</v>
      </c>
      <c r="C434" s="11" t="s">
        <v>1497</v>
      </c>
      <c r="D434" s="11" t="s">
        <v>135</v>
      </c>
      <c r="E434" s="10" t="s">
        <v>98</v>
      </c>
      <c r="F434" s="11" t="s">
        <v>1498</v>
      </c>
      <c r="G434" s="11" t="s">
        <v>21</v>
      </c>
      <c r="H434" s="10" t="s">
        <v>71</v>
      </c>
      <c r="I434" s="11" t="s">
        <v>1168</v>
      </c>
      <c r="J434" s="11" t="s">
        <v>1707</v>
      </c>
      <c r="K434" s="11" t="s">
        <v>101</v>
      </c>
      <c r="L434" s="10" t="s">
        <v>25</v>
      </c>
      <c r="M434" s="12">
        <v>10000</v>
      </c>
      <c r="N434" s="13">
        <v>500</v>
      </c>
      <c r="O434" s="14">
        <f t="shared" si="6"/>
        <v>5000000</v>
      </c>
      <c r="P434" s="11" t="s">
        <v>1755</v>
      </c>
    </row>
    <row r="435" spans="1:16" ht="49.5" x14ac:dyDescent="0.25">
      <c r="A435" s="10">
        <v>428</v>
      </c>
      <c r="B435" s="10" t="s">
        <v>16</v>
      </c>
      <c r="C435" s="11" t="s">
        <v>138</v>
      </c>
      <c r="D435" s="11" t="s">
        <v>135</v>
      </c>
      <c r="E435" s="10" t="s">
        <v>38</v>
      </c>
      <c r="F435" s="11" t="s">
        <v>136</v>
      </c>
      <c r="G435" s="11" t="s">
        <v>21</v>
      </c>
      <c r="H435" s="10" t="s">
        <v>71</v>
      </c>
      <c r="I435" s="11" t="s">
        <v>139</v>
      </c>
      <c r="J435" s="11" t="s">
        <v>106</v>
      </c>
      <c r="K435" s="11" t="s">
        <v>24</v>
      </c>
      <c r="L435" s="10" t="s">
        <v>25</v>
      </c>
      <c r="M435" s="12">
        <v>6000</v>
      </c>
      <c r="N435" s="13">
        <v>2500</v>
      </c>
      <c r="O435" s="14">
        <f t="shared" si="6"/>
        <v>15000000</v>
      </c>
      <c r="P435" s="11" t="s">
        <v>106</v>
      </c>
    </row>
    <row r="436" spans="1:16" ht="33" x14ac:dyDescent="0.25">
      <c r="A436" s="10">
        <v>429</v>
      </c>
      <c r="B436" s="10" t="s">
        <v>40</v>
      </c>
      <c r="C436" s="11" t="s">
        <v>1499</v>
      </c>
      <c r="D436" s="11" t="s">
        <v>306</v>
      </c>
      <c r="E436" s="10" t="s">
        <v>103</v>
      </c>
      <c r="F436" s="11" t="s">
        <v>49</v>
      </c>
      <c r="G436" s="11" t="s">
        <v>159</v>
      </c>
      <c r="H436" s="10" t="s">
        <v>76</v>
      </c>
      <c r="I436" s="11" t="s">
        <v>587</v>
      </c>
      <c r="J436" s="11" t="s">
        <v>1515</v>
      </c>
      <c r="K436" s="11" t="s">
        <v>24</v>
      </c>
      <c r="L436" s="10" t="s">
        <v>25</v>
      </c>
      <c r="M436" s="12">
        <v>5000</v>
      </c>
      <c r="N436" s="13">
        <v>4389</v>
      </c>
      <c r="O436" s="14">
        <f t="shared" si="6"/>
        <v>21945000</v>
      </c>
      <c r="P436" s="11" t="s">
        <v>1723</v>
      </c>
    </row>
    <row r="437" spans="1:16" ht="33" x14ac:dyDescent="0.25">
      <c r="A437" s="10">
        <v>430</v>
      </c>
      <c r="B437" s="10" t="s">
        <v>40</v>
      </c>
      <c r="C437" s="11" t="s">
        <v>1500</v>
      </c>
      <c r="D437" s="11" t="s">
        <v>713</v>
      </c>
      <c r="E437" s="10" t="s">
        <v>87</v>
      </c>
      <c r="F437" s="11" t="s">
        <v>91</v>
      </c>
      <c r="G437" s="11" t="s">
        <v>21</v>
      </c>
      <c r="H437" s="10" t="s">
        <v>76</v>
      </c>
      <c r="I437" s="11" t="s">
        <v>1646</v>
      </c>
      <c r="J437" s="11" t="s">
        <v>649</v>
      </c>
      <c r="K437" s="11" t="s">
        <v>24</v>
      </c>
      <c r="L437" s="10" t="s">
        <v>25</v>
      </c>
      <c r="M437" s="12">
        <v>5000</v>
      </c>
      <c r="N437" s="13">
        <v>3150</v>
      </c>
      <c r="O437" s="14">
        <f t="shared" si="6"/>
        <v>15750000</v>
      </c>
      <c r="P437" s="11" t="s">
        <v>1849</v>
      </c>
    </row>
    <row r="438" spans="1:16" ht="49.5" x14ac:dyDescent="0.25">
      <c r="A438" s="10">
        <v>431</v>
      </c>
      <c r="B438" s="10" t="s">
        <v>16</v>
      </c>
      <c r="C438" s="11" t="s">
        <v>1501</v>
      </c>
      <c r="D438" s="11" t="s">
        <v>989</v>
      </c>
      <c r="E438" s="10" t="s">
        <v>1502</v>
      </c>
      <c r="F438" s="11" t="s">
        <v>93</v>
      </c>
      <c r="G438" s="11" t="s">
        <v>21</v>
      </c>
      <c r="H438" s="10" t="s">
        <v>745</v>
      </c>
      <c r="I438" s="11" t="s">
        <v>1665</v>
      </c>
      <c r="J438" s="11" t="s">
        <v>1666</v>
      </c>
      <c r="K438" s="11" t="s">
        <v>24</v>
      </c>
      <c r="L438" s="10" t="s">
        <v>25</v>
      </c>
      <c r="M438" s="12">
        <v>50000</v>
      </c>
      <c r="N438" s="13">
        <v>560</v>
      </c>
      <c r="O438" s="14">
        <f t="shared" si="6"/>
        <v>28000000</v>
      </c>
      <c r="P438" s="11" t="s">
        <v>883</v>
      </c>
    </row>
    <row r="439" spans="1:16" ht="49.5" x14ac:dyDescent="0.25">
      <c r="A439" s="10">
        <v>432</v>
      </c>
      <c r="B439" s="10" t="s">
        <v>40</v>
      </c>
      <c r="C439" s="11" t="s">
        <v>1229</v>
      </c>
      <c r="D439" s="11" t="s">
        <v>328</v>
      </c>
      <c r="E439" s="10" t="s">
        <v>1818</v>
      </c>
      <c r="F439" s="11" t="s">
        <v>49</v>
      </c>
      <c r="G439" s="11" t="s">
        <v>21</v>
      </c>
      <c r="H439" s="10" t="s">
        <v>76</v>
      </c>
      <c r="I439" s="11" t="s">
        <v>1230</v>
      </c>
      <c r="J439" s="11" t="s">
        <v>1214</v>
      </c>
      <c r="K439" s="11" t="s">
        <v>24</v>
      </c>
      <c r="L439" s="10" t="s">
        <v>25</v>
      </c>
      <c r="M439" s="12">
        <v>20000</v>
      </c>
      <c r="N439" s="13">
        <v>1540</v>
      </c>
      <c r="O439" s="14">
        <f t="shared" si="6"/>
        <v>30800000</v>
      </c>
      <c r="P439" s="11" t="s">
        <v>1848</v>
      </c>
    </row>
    <row r="440" spans="1:16" ht="49.5" x14ac:dyDescent="0.25">
      <c r="A440" s="10">
        <v>433</v>
      </c>
      <c r="B440" s="10" t="s">
        <v>16</v>
      </c>
      <c r="C440" s="11" t="s">
        <v>327</v>
      </c>
      <c r="D440" s="11" t="s">
        <v>328</v>
      </c>
      <c r="E440" s="10" t="s">
        <v>329</v>
      </c>
      <c r="F440" s="11" t="s">
        <v>82</v>
      </c>
      <c r="G440" s="11" t="s">
        <v>21</v>
      </c>
      <c r="H440" s="10" t="s">
        <v>71</v>
      </c>
      <c r="I440" s="11" t="s">
        <v>331</v>
      </c>
      <c r="J440" s="11" t="s">
        <v>321</v>
      </c>
      <c r="K440" s="11" t="s">
        <v>24</v>
      </c>
      <c r="L440" s="10" t="s">
        <v>25</v>
      </c>
      <c r="M440" s="12">
        <v>45000</v>
      </c>
      <c r="N440" s="13">
        <v>3200</v>
      </c>
      <c r="O440" s="14">
        <f t="shared" si="6"/>
        <v>144000000</v>
      </c>
      <c r="P440" s="11" t="s">
        <v>322</v>
      </c>
    </row>
    <row r="441" spans="1:16" ht="49.5" x14ac:dyDescent="0.25">
      <c r="A441" s="10">
        <v>434</v>
      </c>
      <c r="B441" s="10" t="s">
        <v>16</v>
      </c>
      <c r="C441" s="11" t="s">
        <v>1200</v>
      </c>
      <c r="D441" s="11" t="s">
        <v>328</v>
      </c>
      <c r="E441" s="10" t="s">
        <v>329</v>
      </c>
      <c r="F441" s="11" t="s">
        <v>85</v>
      </c>
      <c r="G441" s="11" t="s">
        <v>21</v>
      </c>
      <c r="H441" s="10" t="s">
        <v>76</v>
      </c>
      <c r="I441" s="11" t="s">
        <v>1201</v>
      </c>
      <c r="J441" s="11" t="s">
        <v>346</v>
      </c>
      <c r="K441" s="11" t="s">
        <v>24</v>
      </c>
      <c r="L441" s="10" t="s">
        <v>25</v>
      </c>
      <c r="M441" s="12">
        <v>50000</v>
      </c>
      <c r="N441" s="13">
        <v>1230</v>
      </c>
      <c r="O441" s="14">
        <f t="shared" si="6"/>
        <v>61500000</v>
      </c>
      <c r="P441" s="11" t="s">
        <v>1185</v>
      </c>
    </row>
    <row r="442" spans="1:16" ht="49.5" x14ac:dyDescent="0.25">
      <c r="A442" s="10">
        <v>435</v>
      </c>
      <c r="B442" s="10" t="s">
        <v>16</v>
      </c>
      <c r="C442" s="11" t="s">
        <v>351</v>
      </c>
      <c r="D442" s="11" t="s">
        <v>328</v>
      </c>
      <c r="E442" s="10" t="s">
        <v>1870</v>
      </c>
      <c r="F442" s="11" t="s">
        <v>49</v>
      </c>
      <c r="G442" s="11" t="s">
        <v>21</v>
      </c>
      <c r="H442" s="10" t="s">
        <v>71</v>
      </c>
      <c r="I442" s="11" t="s">
        <v>352</v>
      </c>
      <c r="J442" s="11" t="s">
        <v>353</v>
      </c>
      <c r="K442" s="11" t="s">
        <v>24</v>
      </c>
      <c r="L442" s="10" t="s">
        <v>25</v>
      </c>
      <c r="M442" s="12">
        <v>30000</v>
      </c>
      <c r="N442" s="13">
        <v>1900</v>
      </c>
      <c r="O442" s="14">
        <f t="shared" si="6"/>
        <v>57000000</v>
      </c>
      <c r="P442" s="11" t="s">
        <v>334</v>
      </c>
    </row>
    <row r="443" spans="1:16" ht="49.5" x14ac:dyDescent="0.25">
      <c r="A443" s="10">
        <v>436</v>
      </c>
      <c r="B443" s="10" t="s">
        <v>16</v>
      </c>
      <c r="C443" s="11" t="s">
        <v>714</v>
      </c>
      <c r="D443" s="11" t="s">
        <v>328</v>
      </c>
      <c r="E443" s="10" t="s">
        <v>715</v>
      </c>
      <c r="F443" s="11" t="s">
        <v>716</v>
      </c>
      <c r="G443" s="11" t="s">
        <v>21</v>
      </c>
      <c r="H443" s="10" t="s">
        <v>71</v>
      </c>
      <c r="I443" s="11" t="s">
        <v>717</v>
      </c>
      <c r="J443" s="11" t="s">
        <v>718</v>
      </c>
      <c r="K443" s="11" t="s">
        <v>24</v>
      </c>
      <c r="L443" s="10" t="s">
        <v>25</v>
      </c>
      <c r="M443" s="12">
        <v>50000</v>
      </c>
      <c r="N443" s="13">
        <v>1800</v>
      </c>
      <c r="O443" s="14">
        <f t="shared" si="6"/>
        <v>90000000</v>
      </c>
      <c r="P443" s="11" t="s">
        <v>1849</v>
      </c>
    </row>
    <row r="444" spans="1:16" ht="49.5" x14ac:dyDescent="0.25">
      <c r="A444" s="10">
        <v>437</v>
      </c>
      <c r="B444" s="10" t="s">
        <v>40</v>
      </c>
      <c r="C444" s="11" t="s">
        <v>860</v>
      </c>
      <c r="D444" s="11" t="s">
        <v>1767</v>
      </c>
      <c r="E444" s="10" t="s">
        <v>362</v>
      </c>
      <c r="F444" s="11" t="s">
        <v>552</v>
      </c>
      <c r="G444" s="11" t="s">
        <v>21</v>
      </c>
      <c r="H444" s="10" t="s">
        <v>71</v>
      </c>
      <c r="I444" s="11" t="s">
        <v>861</v>
      </c>
      <c r="J444" s="11" t="s">
        <v>814</v>
      </c>
      <c r="K444" s="11" t="s">
        <v>24</v>
      </c>
      <c r="L444" s="10" t="s">
        <v>162</v>
      </c>
      <c r="M444" s="12">
        <v>50000</v>
      </c>
      <c r="N444" s="13">
        <v>780</v>
      </c>
      <c r="O444" s="14">
        <f t="shared" si="6"/>
        <v>39000000</v>
      </c>
      <c r="P444" s="11" t="s">
        <v>845</v>
      </c>
    </row>
    <row r="445" spans="1:16" ht="33" x14ac:dyDescent="0.25">
      <c r="A445" s="10">
        <v>438</v>
      </c>
      <c r="B445" s="10" t="s">
        <v>16</v>
      </c>
      <c r="C445" s="11" t="s">
        <v>361</v>
      </c>
      <c r="D445" s="11" t="s">
        <v>1767</v>
      </c>
      <c r="E445" s="10" t="s">
        <v>362</v>
      </c>
      <c r="F445" s="11" t="s">
        <v>39</v>
      </c>
      <c r="G445" s="11" t="s">
        <v>21</v>
      </c>
      <c r="H445" s="10" t="s">
        <v>71</v>
      </c>
      <c r="I445" s="11" t="s">
        <v>363</v>
      </c>
      <c r="J445" s="11" t="s">
        <v>1548</v>
      </c>
      <c r="K445" s="11" t="s">
        <v>24</v>
      </c>
      <c r="L445" s="10" t="s">
        <v>25</v>
      </c>
      <c r="M445" s="12">
        <v>50000</v>
      </c>
      <c r="N445" s="13">
        <v>1491</v>
      </c>
      <c r="O445" s="14">
        <f t="shared" si="6"/>
        <v>74550000</v>
      </c>
      <c r="P445" s="11" t="s">
        <v>357</v>
      </c>
    </row>
    <row r="446" spans="1:16" ht="33" x14ac:dyDescent="0.25">
      <c r="A446" s="10">
        <v>439</v>
      </c>
      <c r="B446" s="10" t="s">
        <v>16</v>
      </c>
      <c r="C446" s="11" t="s">
        <v>554</v>
      </c>
      <c r="D446" s="11" t="s">
        <v>1767</v>
      </c>
      <c r="E446" s="10" t="s">
        <v>362</v>
      </c>
      <c r="F446" s="11" t="s">
        <v>445</v>
      </c>
      <c r="G446" s="11" t="s">
        <v>21</v>
      </c>
      <c r="H446" s="10" t="s">
        <v>76</v>
      </c>
      <c r="I446" s="11" t="s">
        <v>555</v>
      </c>
      <c r="J446" s="11" t="s">
        <v>493</v>
      </c>
      <c r="K446" s="11" t="s">
        <v>24</v>
      </c>
      <c r="L446" s="10" t="s">
        <v>162</v>
      </c>
      <c r="M446" s="12">
        <v>50000</v>
      </c>
      <c r="N446" s="13">
        <v>1848</v>
      </c>
      <c r="O446" s="14">
        <f t="shared" si="6"/>
        <v>92400000</v>
      </c>
      <c r="P446" s="11" t="s">
        <v>494</v>
      </c>
    </row>
    <row r="447" spans="1:16" ht="49.5" x14ac:dyDescent="0.25">
      <c r="A447" s="10">
        <v>440</v>
      </c>
      <c r="B447" s="10" t="s">
        <v>16</v>
      </c>
      <c r="C447" s="11" t="s">
        <v>1231</v>
      </c>
      <c r="D447" s="11" t="s">
        <v>1767</v>
      </c>
      <c r="E447" s="10" t="s">
        <v>1232</v>
      </c>
      <c r="F447" s="11" t="s">
        <v>330</v>
      </c>
      <c r="G447" s="11" t="s">
        <v>21</v>
      </c>
      <c r="H447" s="10" t="s">
        <v>71</v>
      </c>
      <c r="I447" s="11" t="s">
        <v>1233</v>
      </c>
      <c r="J447" s="11" t="s">
        <v>1234</v>
      </c>
      <c r="K447" s="11" t="s">
        <v>24</v>
      </c>
      <c r="L447" s="10" t="s">
        <v>25</v>
      </c>
      <c r="M447" s="12">
        <v>20000</v>
      </c>
      <c r="N447" s="13">
        <v>2600</v>
      </c>
      <c r="O447" s="14">
        <f t="shared" si="6"/>
        <v>52000000</v>
      </c>
      <c r="P447" s="11" t="s">
        <v>1848</v>
      </c>
    </row>
    <row r="448" spans="1:16" ht="33" x14ac:dyDescent="0.25">
      <c r="A448" s="10">
        <v>441</v>
      </c>
      <c r="B448" s="10" t="s">
        <v>16</v>
      </c>
      <c r="C448" s="11" t="s">
        <v>919</v>
      </c>
      <c r="D448" s="11" t="s">
        <v>720</v>
      </c>
      <c r="E448" s="10" t="s">
        <v>105</v>
      </c>
      <c r="F448" s="11" t="s">
        <v>49</v>
      </c>
      <c r="G448" s="11" t="s">
        <v>21</v>
      </c>
      <c r="H448" s="10" t="s">
        <v>76</v>
      </c>
      <c r="I448" s="11" t="s">
        <v>920</v>
      </c>
      <c r="J448" s="11" t="s">
        <v>918</v>
      </c>
      <c r="K448" s="11" t="s">
        <v>24</v>
      </c>
      <c r="L448" s="10" t="s">
        <v>25</v>
      </c>
      <c r="M448" s="12">
        <v>100000</v>
      </c>
      <c r="N448" s="13">
        <v>630</v>
      </c>
      <c r="O448" s="14">
        <f t="shared" si="6"/>
        <v>63000000</v>
      </c>
      <c r="P448" s="11" t="s">
        <v>907</v>
      </c>
    </row>
    <row r="449" spans="1:16" ht="33" x14ac:dyDescent="0.25">
      <c r="A449" s="10">
        <v>442</v>
      </c>
      <c r="B449" s="10" t="s">
        <v>16</v>
      </c>
      <c r="C449" s="11" t="s">
        <v>720</v>
      </c>
      <c r="D449" s="11" t="s">
        <v>720</v>
      </c>
      <c r="E449" s="10" t="s">
        <v>38</v>
      </c>
      <c r="F449" s="11" t="s">
        <v>75</v>
      </c>
      <c r="G449" s="11" t="s">
        <v>21</v>
      </c>
      <c r="H449" s="10" t="s">
        <v>76</v>
      </c>
      <c r="I449" s="11" t="s">
        <v>1625</v>
      </c>
      <c r="J449" s="11" t="s">
        <v>386</v>
      </c>
      <c r="K449" s="11" t="s">
        <v>24</v>
      </c>
      <c r="L449" s="10" t="s">
        <v>25</v>
      </c>
      <c r="M449" s="12">
        <v>200000</v>
      </c>
      <c r="N449" s="13">
        <v>180</v>
      </c>
      <c r="O449" s="14">
        <f t="shared" si="6"/>
        <v>36000000</v>
      </c>
      <c r="P449" s="11" t="s">
        <v>386</v>
      </c>
    </row>
    <row r="450" spans="1:16" ht="33" x14ac:dyDescent="0.25">
      <c r="A450" s="10">
        <v>443</v>
      </c>
      <c r="B450" s="10" t="s">
        <v>40</v>
      </c>
      <c r="C450" s="11" t="s">
        <v>719</v>
      </c>
      <c r="D450" s="11" t="s">
        <v>720</v>
      </c>
      <c r="E450" s="10" t="s">
        <v>721</v>
      </c>
      <c r="F450" s="11" t="s">
        <v>422</v>
      </c>
      <c r="G450" s="11" t="s">
        <v>21</v>
      </c>
      <c r="H450" s="10" t="s">
        <v>76</v>
      </c>
      <c r="I450" s="11" t="s">
        <v>722</v>
      </c>
      <c r="J450" s="11" t="s">
        <v>649</v>
      </c>
      <c r="K450" s="11" t="s">
        <v>24</v>
      </c>
      <c r="L450" s="10" t="s">
        <v>25</v>
      </c>
      <c r="M450" s="12">
        <v>50000</v>
      </c>
      <c r="N450" s="13">
        <v>1900</v>
      </c>
      <c r="O450" s="14">
        <f t="shared" si="6"/>
        <v>95000000</v>
      </c>
      <c r="P450" s="11" t="s">
        <v>1849</v>
      </c>
    </row>
    <row r="451" spans="1:16" ht="33" x14ac:dyDescent="0.25">
      <c r="A451" s="10">
        <v>444</v>
      </c>
      <c r="B451" s="10" t="s">
        <v>40</v>
      </c>
      <c r="C451" s="11" t="s">
        <v>212</v>
      </c>
      <c r="D451" s="11" t="s">
        <v>213</v>
      </c>
      <c r="E451" s="10" t="s">
        <v>79</v>
      </c>
      <c r="F451" s="11" t="s">
        <v>75</v>
      </c>
      <c r="G451" s="11" t="s">
        <v>21</v>
      </c>
      <c r="H451" s="10" t="s">
        <v>76</v>
      </c>
      <c r="I451" s="11" t="s">
        <v>214</v>
      </c>
      <c r="J451" s="11" t="s">
        <v>990</v>
      </c>
      <c r="K451" s="11" t="s">
        <v>991</v>
      </c>
      <c r="L451" s="10" t="s">
        <v>25</v>
      </c>
      <c r="M451" s="12">
        <v>40000</v>
      </c>
      <c r="N451" s="13">
        <v>1850</v>
      </c>
      <c r="O451" s="14">
        <f t="shared" si="6"/>
        <v>74000000</v>
      </c>
      <c r="P451" s="11" t="s">
        <v>175</v>
      </c>
    </row>
    <row r="452" spans="1:16" ht="49.5" x14ac:dyDescent="0.25">
      <c r="A452" s="10">
        <v>445</v>
      </c>
      <c r="B452" s="10" t="s">
        <v>16</v>
      </c>
      <c r="C452" s="11" t="s">
        <v>1169</v>
      </c>
      <c r="D452" s="11" t="s">
        <v>213</v>
      </c>
      <c r="E452" s="10" t="s">
        <v>1841</v>
      </c>
      <c r="F452" s="11" t="s">
        <v>93</v>
      </c>
      <c r="G452" s="11" t="s">
        <v>21</v>
      </c>
      <c r="H452" s="10" t="s">
        <v>71</v>
      </c>
      <c r="I452" s="11" t="s">
        <v>1170</v>
      </c>
      <c r="J452" s="11" t="s">
        <v>1705</v>
      </c>
      <c r="K452" s="11" t="s">
        <v>24</v>
      </c>
      <c r="L452" s="10" t="s">
        <v>25</v>
      </c>
      <c r="M452" s="12">
        <v>10000</v>
      </c>
      <c r="N452" s="13">
        <v>452</v>
      </c>
      <c r="O452" s="14">
        <f t="shared" si="6"/>
        <v>4520000</v>
      </c>
      <c r="P452" s="11" t="s">
        <v>1755</v>
      </c>
    </row>
    <row r="453" spans="1:16" ht="16.5" x14ac:dyDescent="0.25">
      <c r="A453" s="28" t="s">
        <v>1880</v>
      </c>
      <c r="B453" s="28"/>
      <c r="C453" s="28"/>
      <c r="D453" s="28"/>
      <c r="E453" s="28"/>
      <c r="F453" s="28"/>
      <c r="G453" s="28"/>
      <c r="H453" s="15"/>
      <c r="I453" s="16"/>
      <c r="J453" s="16"/>
      <c r="K453" s="16"/>
      <c r="L453" s="17"/>
      <c r="M453" s="18"/>
      <c r="N453" s="16"/>
      <c r="O453" s="19">
        <f>SUM(O8:O452)</f>
        <v>21516246300</v>
      </c>
      <c r="P453" s="16"/>
    </row>
    <row r="454" spans="1:16" ht="16.5" x14ac:dyDescent="0.25">
      <c r="A454" s="29" t="s">
        <v>1883</v>
      </c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</row>
    <row r="455" spans="1:16" x14ac:dyDescent="0.25">
      <c r="P455" s="7"/>
    </row>
    <row r="456" spans="1:16" ht="18.75" x14ac:dyDescent="0.3">
      <c r="A456" s="31" t="s">
        <v>1884</v>
      </c>
      <c r="B456" s="31"/>
      <c r="C456" s="31"/>
      <c r="O456" s="30" t="s">
        <v>1885</v>
      </c>
      <c r="P456" s="30"/>
    </row>
    <row r="462" spans="1:16" ht="18.75" x14ac:dyDescent="0.3">
      <c r="A462" s="31" t="s">
        <v>1886</v>
      </c>
      <c r="B462" s="31"/>
      <c r="C462" s="31"/>
      <c r="O462" s="30" t="s">
        <v>1887</v>
      </c>
      <c r="P462" s="30"/>
    </row>
  </sheetData>
  <mergeCells count="11">
    <mergeCell ref="A453:G453"/>
    <mergeCell ref="A454:P454"/>
    <mergeCell ref="O456:P456"/>
    <mergeCell ref="O462:P462"/>
    <mergeCell ref="A456:C456"/>
    <mergeCell ref="A462:C462"/>
    <mergeCell ref="A3:P3"/>
    <mergeCell ref="A4:P4"/>
    <mergeCell ref="A5:P5"/>
    <mergeCell ref="A1:D1"/>
    <mergeCell ref="A2:D2"/>
  </mergeCells>
  <pageMargins left="0" right="0" top="0.5" bottom="0.5" header="0" footer="0"/>
  <pageSetup paperSize="9" scale="60" orientation="landscape" r:id="rId1"/>
  <headerFooter scaleWithDoc="0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mục trúng thầu 2022</vt:lpstr>
      <vt:lpstr>'Danh mục trúng thầu 2022'!Print_Titles</vt:lpstr>
    </vt:vector>
  </TitlesOfParts>
  <Company>www.tamga.tk  tamgaalbum@yahoo.com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2022-11-25T02:50:51Z</cp:lastPrinted>
  <dcterms:created xsi:type="dcterms:W3CDTF">2021-09-13T12:01:29Z</dcterms:created>
  <dcterms:modified xsi:type="dcterms:W3CDTF">2022-11-25T02:57:21Z</dcterms:modified>
</cp:coreProperties>
</file>