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A500DF9-BEB9-4494-B104-50017D12F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ung thau" sheetId="1" r:id="rId1"/>
  </sheets>
  <definedNames>
    <definedName name="_xlnm._FilterDatabase" localSheetId="0" hidden="1">'Trung thau'!$A$7:$T$7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8" i="1"/>
  <c r="S11" i="1" l="1"/>
</calcChain>
</file>

<file path=xl/sharedStrings.xml><?xml version="1.0" encoding="utf-8"?>
<sst xmlns="http://schemas.openxmlformats.org/spreadsheetml/2006/main" count="62" uniqueCount="56">
  <si>
    <t>STT</t>
  </si>
  <si>
    <t>Mã hàng</t>
  </si>
  <si>
    <t>Nhóm</t>
  </si>
  <si>
    <t>Tên thuốc</t>
  </si>
  <si>
    <t>Tên hoạt chất</t>
  </si>
  <si>
    <t>Nồng độ - Hàm lượng</t>
  </si>
  <si>
    <t>Dạng bào chế</t>
  </si>
  <si>
    <t>Đường dùng</t>
  </si>
  <si>
    <t>Hãng sản xuất</t>
  </si>
  <si>
    <t>Nước sản xuất</t>
  </si>
  <si>
    <t>Quy cách đóng gói</t>
  </si>
  <si>
    <t>Hạn dùng (tháng)</t>
  </si>
  <si>
    <t>Số đăng ký</t>
  </si>
  <si>
    <t>Đơn vị tính</t>
  </si>
  <si>
    <t>Số lượng</t>
  </si>
  <si>
    <t>Giá kê khai</t>
  </si>
  <si>
    <t>Tên công ty</t>
  </si>
  <si>
    <t>Ống</t>
  </si>
  <si>
    <t>G3005</t>
  </si>
  <si>
    <t>Vắc xin uốn ván hấp phụ (TT)</t>
  </si>
  <si>
    <t>Giải độc tố uốn ván tinh chế</t>
  </si>
  <si>
    <t>≥ 40 IU/0,5ml</t>
  </si>
  <si>
    <t>Hỗn dịch tiêm</t>
  </si>
  <si>
    <t>Tiêm</t>
  </si>
  <si>
    <t>Viện Vắc xin và sinh phẩm y tế (IVAC)</t>
  </si>
  <si>
    <t>Việt Nam</t>
  </si>
  <si>
    <t>Hộp 20 ống (0,5ml/ống chứa 1 liều vắc xin)</t>
  </si>
  <si>
    <t>QLVX-881-15</t>
  </si>
  <si>
    <t>Công ty cổ phần y tế AMVGROUP</t>
  </si>
  <si>
    <t>G3006</t>
  </si>
  <si>
    <t>Huyết thanh kháng độc tố uốn ván tinh chế (SAT)</t>
  </si>
  <si>
    <t>Huyết thanh kháng uốn ván</t>
  </si>
  <si>
    <t>1,500UI/1ml</t>
  </si>
  <si>
    <t>Dung dịch tiêm</t>
  </si>
  <si>
    <t>Hộp chứa 20 ống 1500IU</t>
  </si>
  <si>
    <t>QLSP-1037-17</t>
  </si>
  <si>
    <t>Lọ</t>
  </si>
  <si>
    <t>G3009</t>
  </si>
  <si>
    <t>SPEEDA</t>
  </si>
  <si>
    <t>Kháng nguyên tinh 
chế từ virus dại chủng L.Pasteur 2061 Vero 15 passage, nuôi cấy trên tế bào vero &gt;= 2,5IU</t>
  </si>
  <si>
    <t xml:space="preserve"> ≥ 2,5 IU/0,5ml</t>
  </si>
  <si>
    <t>Bột đông khô pha tiêm</t>
  </si>
  <si>
    <t>Liaoning Cheng da Biotechnology Co., ltd- Trung Quốc</t>
  </si>
  <si>
    <t>Trung Quốc</t>
  </si>
  <si>
    <t>Hộp 5 lọ bột đông khô và 5 ống dung môi nước cất pha tiêm x 0,5ml</t>
  </si>
  <si>
    <t>QLVX-1041-17</t>
  </si>
  <si>
    <t>Công ty TNHH Dược phẩm Biển Loan</t>
  </si>
  <si>
    <t>GÓI SỐ 3: GÓI THẦU VẮC XIN NĂM 2022</t>
  </si>
  <si>
    <t>PHỤ LỤC 1: DANH MỤC THUỐC TRÚNG THẦU</t>
  </si>
  <si>
    <t>Đơn giá</t>
  </si>
  <si>
    <t>Thành tiền</t>
  </si>
  <si>
    <t>STT Thông tư số 30</t>
  </si>
  <si>
    <t>Tổng cộng: 03mặt hàng</t>
  </si>
  <si>
    <t>SỞ Y TẾ NINH THUẬN</t>
  </si>
  <si>
    <t>TRUNG TÂM Y TẾ NINH PHƯỚC</t>
  </si>
  <si>
    <t>(Kèm theo Quyết định số:  654 /QĐ-SYT ngày  21 tháng 10 năm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</si>
</sst>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₫_-;\-* #,##0.00\ _₫_-;_-* &quot;-&quot;??\ _₫_-;_-@_-"/>
    <numFmt numFmtId="166" formatCode="_-* #,##0\ _₫_-;\-* #,##0\ _₫_-;_-* &quot;-&quot;??\ _₫_-;_-@_-"/>
  </numFmts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i/>
      <sz val="14"/>
      <color theme="1"/>
      <name val="Times New Roman"/>
      <family val="1"/>
    </font>
    <font>
      <sz val="12"/>
      <color theme="1"/>
      <name val="Arial"/>
      <family val="2"/>
      <charset val="163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/>
    <xf numFmtId="164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 wrapText="1"/>
    </xf>
    <xf numFmtId="166" fontId="11" fillId="0" borderId="1" xfId="1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 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zoomScale="70" zoomScaleNormal="70" zoomScaleSheetLayoutView="70" workbookViewId="0">
      <selection activeCell="H9" sqref="H9"/>
    </sheetView>
  </sheetViews>
  <sheetFormatPr defaultRowHeight="15" x14ac:dyDescent="0.2"/>
  <cols>
    <col min="1" max="1" width="7.375" customWidth="1"/>
    <col min="2" max="2" width="7.25" style="6" customWidth="1"/>
    <col min="4" max="4" width="7.625" customWidth="1"/>
    <col min="5" max="5" width="11.875" customWidth="1"/>
    <col min="6" max="6" width="11.375" customWidth="1"/>
    <col min="7" max="7" width="11.25" customWidth="1"/>
    <col min="10" max="10" width="16.75" customWidth="1"/>
    <col min="12" max="12" width="9.875" customWidth="1"/>
    <col min="13" max="13" width="9.75" customWidth="1"/>
    <col min="14" max="14" width="10.125" customWidth="1"/>
    <col min="17" max="17" width="14.375" customWidth="1"/>
    <col min="18" max="18" width="12.125" customWidth="1"/>
    <col min="19" max="19" width="17.625" customWidth="1"/>
    <col min="20" max="20" width="16.875" customWidth="1"/>
  </cols>
  <sheetData>
    <row r="1" spans="1:20" ht="30.75" customHeight="1" x14ac:dyDescent="0.3">
      <c r="A1" s="27" t="s">
        <v>53</v>
      </c>
      <c r="B1" s="27"/>
      <c r="C1" s="27"/>
      <c r="D1" s="27"/>
      <c r="E1" s="27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7.75" customHeight="1" x14ac:dyDescent="0.3">
      <c r="A2" s="28" t="s">
        <v>54</v>
      </c>
      <c r="B2" s="28"/>
      <c r="C2" s="28"/>
      <c r="D2" s="28"/>
      <c r="E2" s="28"/>
      <c r="F2" s="2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25" customHeight="1" x14ac:dyDescent="0.2">
      <c r="A3" s="25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20.25" customHeight="1" x14ac:dyDescent="0.2">
      <c r="A4" s="25" t="s">
        <v>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8.75" customHeight="1" x14ac:dyDescent="0.2">
      <c r="A5" s="26" t="s">
        <v>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15.75" x14ac:dyDescent="0.25">
      <c r="A6" s="1"/>
      <c r="B6" s="5"/>
      <c r="C6" s="1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2"/>
      <c r="R6" s="2"/>
      <c r="S6" s="2"/>
      <c r="T6" s="1"/>
    </row>
    <row r="7" spans="1:20" ht="69.75" customHeight="1" x14ac:dyDescent="0.2">
      <c r="A7" s="8" t="s">
        <v>0</v>
      </c>
      <c r="B7" s="9" t="s">
        <v>51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0" t="s">
        <v>12</v>
      </c>
      <c r="O7" s="10" t="s">
        <v>13</v>
      </c>
      <c r="P7" s="11" t="s">
        <v>14</v>
      </c>
      <c r="Q7" s="12" t="s">
        <v>15</v>
      </c>
      <c r="R7" s="10" t="s">
        <v>49</v>
      </c>
      <c r="S7" s="10" t="s">
        <v>50</v>
      </c>
      <c r="T7" s="10" t="s">
        <v>16</v>
      </c>
    </row>
    <row r="8" spans="1:20" ht="99" x14ac:dyDescent="0.2">
      <c r="A8" s="13">
        <v>1</v>
      </c>
      <c r="B8" s="13"/>
      <c r="C8" s="14" t="s">
        <v>18</v>
      </c>
      <c r="D8" s="13">
        <v>4</v>
      </c>
      <c r="E8" s="14" t="s">
        <v>19</v>
      </c>
      <c r="F8" s="14" t="s">
        <v>20</v>
      </c>
      <c r="G8" s="15" t="s">
        <v>21</v>
      </c>
      <c r="H8" s="13" t="s">
        <v>22</v>
      </c>
      <c r="I8" s="13" t="s">
        <v>23</v>
      </c>
      <c r="J8" s="14" t="s">
        <v>24</v>
      </c>
      <c r="K8" s="13" t="s">
        <v>25</v>
      </c>
      <c r="L8" s="14" t="s">
        <v>26</v>
      </c>
      <c r="M8" s="13">
        <v>36</v>
      </c>
      <c r="N8" s="14" t="s">
        <v>27</v>
      </c>
      <c r="O8" s="13" t="s">
        <v>17</v>
      </c>
      <c r="P8" s="16">
        <v>100</v>
      </c>
      <c r="Q8" s="17">
        <v>13732</v>
      </c>
      <c r="R8" s="17">
        <v>13440</v>
      </c>
      <c r="S8" s="17">
        <f>R8*P8</f>
        <v>1344000</v>
      </c>
      <c r="T8" s="14" t="s">
        <v>28</v>
      </c>
    </row>
    <row r="9" spans="1:20" ht="82.5" x14ac:dyDescent="0.2">
      <c r="A9" s="13">
        <v>2</v>
      </c>
      <c r="B9" s="13">
        <v>807</v>
      </c>
      <c r="C9" s="14" t="s">
        <v>29</v>
      </c>
      <c r="D9" s="13">
        <v>4</v>
      </c>
      <c r="E9" s="14" t="s">
        <v>30</v>
      </c>
      <c r="F9" s="14" t="s">
        <v>31</v>
      </c>
      <c r="G9" s="18" t="s">
        <v>32</v>
      </c>
      <c r="H9" s="13" t="s">
        <v>33</v>
      </c>
      <c r="I9" s="13" t="s">
        <v>23</v>
      </c>
      <c r="J9" s="14" t="s">
        <v>24</v>
      </c>
      <c r="K9" s="13" t="s">
        <v>25</v>
      </c>
      <c r="L9" s="14" t="s">
        <v>34</v>
      </c>
      <c r="M9" s="13">
        <v>24</v>
      </c>
      <c r="N9" s="14" t="s">
        <v>35</v>
      </c>
      <c r="O9" s="13" t="s">
        <v>17</v>
      </c>
      <c r="P9" s="16">
        <v>1000</v>
      </c>
      <c r="Q9" s="17">
        <v>31592</v>
      </c>
      <c r="R9" s="17">
        <v>25263</v>
      </c>
      <c r="S9" s="17">
        <f t="shared" ref="S9:S10" si="0">R9*P9</f>
        <v>25263000</v>
      </c>
      <c r="T9" s="14" t="s">
        <v>28</v>
      </c>
    </row>
    <row r="10" spans="1:20" ht="181.5" x14ac:dyDescent="0.2">
      <c r="A10" s="13">
        <v>3</v>
      </c>
      <c r="B10" s="13"/>
      <c r="C10" s="14" t="s">
        <v>37</v>
      </c>
      <c r="D10" s="13">
        <v>5</v>
      </c>
      <c r="E10" s="14" t="s">
        <v>38</v>
      </c>
      <c r="F10" s="14" t="s">
        <v>39</v>
      </c>
      <c r="G10" s="18" t="s">
        <v>40</v>
      </c>
      <c r="H10" s="13" t="s">
        <v>41</v>
      </c>
      <c r="I10" s="13" t="s">
        <v>23</v>
      </c>
      <c r="J10" s="14" t="s">
        <v>42</v>
      </c>
      <c r="K10" s="13" t="s">
        <v>43</v>
      </c>
      <c r="L10" s="14" t="s">
        <v>44</v>
      </c>
      <c r="M10" s="13">
        <v>36</v>
      </c>
      <c r="N10" s="14" t="s">
        <v>45</v>
      </c>
      <c r="O10" s="13" t="s">
        <v>36</v>
      </c>
      <c r="P10" s="16">
        <v>500</v>
      </c>
      <c r="Q10" s="17">
        <v>159600</v>
      </c>
      <c r="R10" s="17">
        <v>159600</v>
      </c>
      <c r="S10" s="17">
        <f t="shared" si="0"/>
        <v>79800000</v>
      </c>
      <c r="T10" s="14" t="s">
        <v>46</v>
      </c>
    </row>
    <row r="11" spans="1:20" ht="16.5" x14ac:dyDescent="0.2">
      <c r="A11" s="22" t="s">
        <v>52</v>
      </c>
      <c r="B11" s="23"/>
      <c r="C11" s="23"/>
      <c r="D11" s="23"/>
      <c r="E11" s="23"/>
      <c r="F11" s="23"/>
      <c r="G11" s="24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0">
        <f>SUM(S8:S10)</f>
        <v>106407000</v>
      </c>
      <c r="T11" s="21"/>
    </row>
    <row r="14" spans="1:20" x14ac:dyDescent="0.2">
      <c r="S14" s="7"/>
    </row>
  </sheetData>
  <mergeCells count="6">
    <mergeCell ref="A11:G11"/>
    <mergeCell ref="A3:T3"/>
    <mergeCell ref="A5:T5"/>
    <mergeCell ref="A4:T4"/>
    <mergeCell ref="A1:F1"/>
    <mergeCell ref="A2:F2"/>
  </mergeCells>
  <printOptions horizontalCentered="1"/>
  <pageMargins left="0" right="0.25" top="0.5" bottom="0.25" header="0.25" footer="0.2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Trung thau</vt:lpstr>
    </vt:vector>
  </TitlesOfParts>
  <Company>www.tamga.tk  tamgaalbum@yahoo.com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KHANB</dc:creator>
  <cp:lastModifiedBy>Administrator</cp:lastModifiedBy>
  <cp:lastPrinted>2022-11-30T06:30:15Z</cp:lastPrinted>
  <dcterms:created xsi:type="dcterms:W3CDTF">2022-10-19T02:13:12Z</dcterms:created>
  <dcterms:modified xsi:type="dcterms:W3CDTF">2022-11-30T06:30:26Z</dcterms:modified>
</cp:coreProperties>
</file>